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W:\ZP1\A1 - PRZETARGI\ZP_ 2019\ZP_00 ZAMÓWIENIA DO 30 000 EURO\Z_47 Dostawa leków\Odpowiedzi na zapytania\wersje edytowalne\"/>
    </mc:Choice>
  </mc:AlternateContent>
  <xr:revisionPtr revIDLastSave="0" documentId="13_ncr:1_{82534A11-4185-458A-9D61-E70FD9D2C081}" xr6:coauthVersionLast="43" xr6:coauthVersionMax="43"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definedNames>
    <definedName name="_xlnm.Print_Area" localSheetId="0">Arkusz1!$A$1:$L$66</definedName>
    <definedName name="_xlnm.Print_Titles" localSheetId="0">Arkusz1!$3:$4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 i="1"/>
</calcChain>
</file>

<file path=xl/sharedStrings.xml><?xml version="1.0" encoding="utf-8"?>
<sst xmlns="http://schemas.openxmlformats.org/spreadsheetml/2006/main" count="174" uniqueCount="119">
  <si>
    <t>L.p</t>
  </si>
  <si>
    <t>przedmiot zamówienia</t>
  </si>
  <si>
    <t>j.m.</t>
  </si>
  <si>
    <t>szt.</t>
  </si>
  <si>
    <t>op.</t>
  </si>
  <si>
    <t xml:space="preserve">szt.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</si>
  <si>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</si>
  <si>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</si>
  <si>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</si>
  <si>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</si>
  <si>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</si>
  <si>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</si>
  <si>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</si>
  <si>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</si>
  <si>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</si>
  <si>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</si>
  <si>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</si>
  <si>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</si>
  <si>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</si>
  <si>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</si>
  <si>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</si>
  <si>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</si>
  <si>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</si>
  <si>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</si>
  <si>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</si>
  <si>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</si>
  <si>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</si>
  <si>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</si>
  <si>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</si>
  <si>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</si>
  <si>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</si>
  <si>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</si>
  <si>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</si>
  <si>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</si>
  <si>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</si>
  <si>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</si>
  <si>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</si>
  <si>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</si>
  <si>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</si>
  <si>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</si>
  <si>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</si>
  <si>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</si>
  <si>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</si>
  <si>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</si>
  <si>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</si>
  <si>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</si>
  <si>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Gaza opatrunkowa jałowa 0,50m ² /17 nitkowa / ………………………….*</t>
  </si>
  <si>
    <t>Kompresy gaz. jałowe 5cmx5cm a’3szt. /17 nitkowe, 12 warstwowe / ……………………………..*</t>
  </si>
  <si>
    <t>Przylepiec na włókninie 5m x 2,5cm …………………………………..*</t>
  </si>
  <si>
    <t>Gaza opatrunkowa jałowa 1m²  /17 nitkowa / ………………………………*</t>
  </si>
  <si>
    <t>Kompresy gazowe 10cmx10cm a’100 szt. /13 nitkowe, 8  warstwowe / ………………………….*</t>
  </si>
  <si>
    <t>Opaska dziana wiskozowa 4mx5cm ……………………………..*</t>
  </si>
  <si>
    <t>Opaska dziana wiskozowa 4mx10cm ………………………*</t>
  </si>
  <si>
    <t>Opaska dziana wiskozowa 4mx15cm ……………………………..*</t>
  </si>
  <si>
    <t>Wata opatrunkowa bawełniana a’200g ……………………………………*</t>
  </si>
  <si>
    <t>Wata celulozowa bielona arkusze 40cmx 60cm a’5 kg …………………………*</t>
  </si>
  <si>
    <t>Plaster z opatrunkiem na tkaninie CLASSIC z klejem akrylowym 6cmx1m ………………………………*</t>
  </si>
  <si>
    <t>Przylepiec na tkaninie 5m x 2,5cm …………………………..*</t>
  </si>
  <si>
    <t>Przylepiec na tkaninie 5m x 5,0cm ………………………….*</t>
  </si>
  <si>
    <t>Przylepiec na jedwabiu 5m x 2,5cm ……………………………….*</t>
  </si>
  <si>
    <t>Przylepiec na jedwabiu 5m x 5cm …………………………………..*</t>
  </si>
  <si>
    <t>Przylepiec przeźroczysty, mikroporowaty 9,14 m x 5 cm ………………………………*</t>
  </si>
  <si>
    <t>41.</t>
  </si>
  <si>
    <t>42.</t>
  </si>
  <si>
    <t>43.</t>
  </si>
  <si>
    <t>44.</t>
  </si>
  <si>
    <t>45.</t>
  </si>
  <si>
    <t>Przylepce chirurgiczne z włókniny do mocowania opatrunków 15 cm x 10 m ………………………..*</t>
  </si>
  <si>
    <t>Kompresy gazowe niejałowe 13n, 5 x 5 cm w opakowaniu a’ 100 szt  ………………………………*</t>
  </si>
  <si>
    <t>Kompresy gazowe jałowe w przedziale od 9cmx9cm do 10cmx10cm a’3 szt. /17 nitkowe, 12 warstwowe / ………………………….*</t>
  </si>
  <si>
    <t>Kompresy gazowe jałowe w przedziale od 7cmx7cm do 7,5cm x 7,5cm a’3szt. /17 nitkowe, 12 warstwowe / …………………………….*</t>
  </si>
  <si>
    <t>Przylepiec na włókninie hipoalergiczny przepuszczający powietrze i parę wodną w przedziale od 9,14m do 9,15m x 2,5 cm ………………………………*</t>
  </si>
  <si>
    <t>Przylepiec przeźroczysty, mikroporowaty w przedziale od 9,14 m do 9,15 m x 2,5 cm ………………………………..*</t>
  </si>
  <si>
    <t>Przylepiec włókninowy jałowy do zabezpieczenia wkłuć w przedziale od 8cm x 5,8cm do 8 cm x 6 cm a’50szt ………………………………*</t>
  </si>
  <si>
    <t>Plaster z opatrunkiem, hypoalergiczny, SOFT delikatny na włókninie z klejem akrylowym 8cmx1m ……………………………*</t>
  </si>
  <si>
    <t>Przylepiec na jedwabiu hipoalergiczny przepuszczający powietrze i parę wodną w przedziale od 9,14m do 9,15 m x 5 cm …………………………………*</t>
  </si>
  <si>
    <t>DO DPS Mączna</t>
  </si>
  <si>
    <t>DO DPS Karmelkowa</t>
  </si>
  <si>
    <t xml:space="preserve">DO DPS Kaletnicza </t>
  </si>
  <si>
    <t>DO DPS Rędzińska</t>
  </si>
  <si>
    <t>Zespół DDPS</t>
  </si>
  <si>
    <t>Zespół Terapii Ruchowej</t>
  </si>
  <si>
    <t>Szacowana ilość</t>
  </si>
  <si>
    <t>Przylepiec jałowy z opatrunkiem 15 cm x 8 cm lub 15cm x 10cm a'50 szt. ………………………………… *</t>
  </si>
  <si>
    <t>Przylepiec jałowy z opatrunkiem 10cm x 8cm lub 10cm x 10cm a’50szt.  …………………………………..*</t>
  </si>
  <si>
    <t>Bandaż bawełniany szer. 10 cm x 4m - 5m ……………………….*</t>
  </si>
  <si>
    <t>Plaster z opatrunkiem UNIVERSAL, wodoodporny, 25mm x 72mm i/lub 25 mm x 76 mm a’100szt ……………………………….*</t>
  </si>
  <si>
    <t>Gazik do dezynfekcji i oczyszczania skóry nasączony środkami dezynfekcyjnycmi odpowiadający 70% alkoholowi izopropylowemu op. 100 szt ………………………. *</t>
  </si>
  <si>
    <t>Zestaw plastrów w ilości minimum 24 plastry wodoodporne uniwersalne o różnych wielkościach w zestawie.   ………………………..*.</t>
  </si>
  <si>
    <t>Elast. siatka opatrunkowa, w składzie uniemożliwiającym rozmnażanie się bakterii. Rozmiar 2 x 1m, szer. 2,0-2,5cm (dłoń) …………………………..*</t>
  </si>
  <si>
    <t>Elast. siatka opatrunkowa,  w składzie uniemożliwiającym rozmnażanie się bakterii. Rozmiar 3 x 1m, szer. 3,0-3,5cm (stopa, łokieć) ……………………………*</t>
  </si>
  <si>
    <t>Elast. siatka opatrunkowa, w składzie uniemożliwiającym rozmnażanie się bakterii. Rozmiar 4 x 1m, szer.4,0-4,5cm (podudzie, kolano) ………………………………….*</t>
  </si>
  <si>
    <t>Elast. siatka opatrunkowa, w składzie uniemożliwiającym rozmnażanie się bakterii.Rozmiar 6 x 1m, szer.5,0-6,0cm (głowa, ranię) ……………………………….*</t>
  </si>
  <si>
    <t>Elast. siatka opatrunkowa, w składzie uniemożliwiającym rozmnażanie się bakterii. Rozmiar 8 x 1m, szer.7,0-9,5cm (udo) ………………………………*</t>
  </si>
  <si>
    <t>Wartość brutto w złotych</t>
  </si>
  <si>
    <t>Opaska tkana elastyczna w przedziale od 4m do 5m x 10cm  …………………………………..*</t>
  </si>
  <si>
    <t xml:space="preserve">Opaska tkana elastyczna w przedziale od 4m do 5 m x 12cm …………………………* </t>
  </si>
  <si>
    <t xml:space="preserve">Opaska tkana elastyczna  w przedziale od 4m do 5m x 15 cm …………………………* </t>
  </si>
  <si>
    <t>Wata bawełniano-wiskozowa a’500g ………………………………*</t>
  </si>
  <si>
    <t>Kompresy gazowe jałowe 10cmx10cm a’5szt. /17 nitkowe, 8 warstwowe, opak. / …………………………*</t>
  </si>
  <si>
    <t>Kompresy gaz. jałowe 7,5cmx7,5cm a’5szt. /17 nitkowe, 8 warstwowe, opak./………………………..*</t>
  </si>
  <si>
    <t>Kompresy gaz. jałowe 5cmx5cm a’5szt. /17 nitkowe, 8 warstwowe, opak. / ………………………….*</t>
  </si>
  <si>
    <t>(pieczęć i podpis osób wskazanych w dokumencie uprawniającym do występowania w obrocie prawnym lub posiadających pełnomocnictwo)</t>
  </si>
  <si>
    <t>Przylepce chirurgiczne z włókniny do mocowania opatrunków 10 cm x 10 m</t>
  </si>
  <si>
    <t>46.</t>
  </si>
  <si>
    <t xml:space="preserve">Wartość brutto w złotych: ……………………………………………………………………………………………….   </t>
  </si>
  <si>
    <t>Wartość brutto w złotych słownie: ……………………………………………………………………………………………………………………………………………………...……</t>
  </si>
  <si>
    <t xml:space="preserve">  miejscowość i data</t>
  </si>
  <si>
    <t>………………………………………………………..</t>
  </si>
  <si>
    <t>………………………………………………………………………………………</t>
  </si>
  <si>
    <r>
      <t xml:space="preserve">Gaza opatrunkowa jałowa 0,25m ² /17 nitkowa / </t>
    </r>
    <r>
      <rPr>
        <i/>
        <sz val="6.5"/>
        <color theme="1"/>
        <rFont val="Verdana"/>
        <family val="2"/>
        <charset val="238"/>
      </rPr>
      <t>………………………..*</t>
    </r>
  </si>
  <si>
    <r>
      <t>Elast. siatka opatrunkowa, w składzie uniemożliwiającym rozmnażanie się bakterii. Rozmiar</t>
    </r>
    <r>
      <rPr>
        <sz val="6.5"/>
        <rFont val="Verdana"/>
        <family val="2"/>
        <charset val="238"/>
      </rPr>
      <t xml:space="preserve"> 10</t>
    </r>
    <r>
      <rPr>
        <sz val="6.5"/>
        <color theme="1"/>
        <rFont val="Verdana"/>
        <family val="2"/>
        <charset val="238"/>
      </rPr>
      <t xml:space="preserve"> x 1m, szer.10,0-13,0cm (biodra, brzuch) ……………………………..*</t>
    </r>
  </si>
  <si>
    <t>x</t>
  </si>
  <si>
    <t xml:space="preserve"> Tabela III</t>
  </si>
  <si>
    <t>MCUS.DZP.372-Z-47/2019</t>
  </si>
  <si>
    <t>Cena jed. brutto w zł</t>
  </si>
  <si>
    <t xml:space="preserve">KALKULACJA CENOWA
(SPECYFIKACJA ASORTYMENTOWO - ILOŚCIOWA)                                                                                                                                                                                                                                Dostawa materiałów opatrunkowych na potrzeby Miejskiego Centrum Usług Socjalnych we Wrocławiu na 2019 rok                                                                                                                                 </t>
  </si>
  <si>
    <t xml:space="preserve"> Załącznik nr 2 do Zapytania ofertowego</t>
  </si>
  <si>
    <t>*Uwaga: Wykonawca jest zobowiązany do wpisania nazwy producenta lub produktu - co ma pozwolić na identyfikację oferowanego produktu.                                                                                                                                                          1) Parametry charakteryzujące poszczególne wyroby, opisane w tabeli powyżej, są minimalnymi parametrami wymaganymi przez Zamawiającego. Wykonawcy mogą zaoferować wyroby o wyższych parametrach jakościowych i ilościowych, niż wskazane przez Zamawiającego.                                                                                                                                                                                                    2) Uwaga: podana w kalkulacji ilość jest ilością maksymalną szacunkową.                                                                                                                                                                                           3)Zamawiający zastrzega sobie możliwość zamówienia mniejszej ilości towarów lub rezygnacji z niektórych pozycji.                                                                                                                                                                                                                                                                                                  4) Cena podana w Formularzu ofertowym (Załącznik nr 1) oraz w Kalkulacji cenowej (załącznik nr 2 ), jest ceną ostateczną, kompletną, zawierającą wszystkie koszty, które ponosi Zamawiający w całym okresie realizacji zamówienia i zostanie wprowadzona do umowy jako obowiązująca strony przez cały okres realizacji zamówienia.                                                                                                                                                                                                                                                                                                                                                                                                                                               5) Podane przy opisach poszczególnych wyrobów ilości sztuk w opakowaniu służą do wyceny oraz do rozdzielenia na domy pomocy społecznej. Wykonawca może do wyceny przyjąć kilka opakowań, zawierających mniejsze niż wymagane ilości, tak aby wycena dotyczyła ilości wymaganej, np. 100 szt. w opakowaniu= 2 x 50 szt w opakowaniu lub 4 x 25 szt w opakowaniu.  Zamawiający informuje, iż cena jednostkowa brutto dotyczy jednostki miary określonej dla danego produktu. Jeżeli jednostką miary jest opakowanie zawierające 100 szt produktu - cena jednostkowa dotyczy: opakowania zawierajacego 100 szt produktu(w przypadku, gdy Wykonawca dostarcza opakowania zawierające mniejszą liczbę sztuk np. 2 x 50 szt = 100 cena jednostkowa dotyczy 100 szt, niezależnie od liczy opakowań).                                                                                                                                                                                                                                                                                                                                                           6) Wykonawca nie może przeliczać większej ilości wyrobów, zawartych w jednym opakowaniu na sztuki i w ten sposób dokonywać wyceny, np. wyrób zawiera 100 szt w opakowaniu, razem 3 opakowania (300 szt.). Wykonawca NIE MOŻE zaoferować 2 opakowań po 150 szt, gdyż opakowania będą rozdzielane na poszczególne domy pomocy społecznej, bez otwierania opakowań. Wykonawca POWINIEN w takiej sytuacji zaoferować 3 opakowania po 150 szt (przyjęte ilości sztuk oraz parametry jakościowe charakteryzujące produkty są minimalnymi wymaganiami stawianymi przez Zamawiającego). Wykonawca może zaoferować wyroby o wyższych parametrach jakościowych, a więc także zawierające większe ilości w opakowaniach.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</si>
</sst>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10">
    <font>
      <sz val="11"/>
      <color theme="1"/>
      <name val="Czcionka tekstu podstawowego"/>
      <family val="2"/>
      <charset val="238"/>
    </font>
    <font>
      <sz val="11"/>
      <color rgb="FF000000"/>
      <name val="Czcionka tekstu podstawowego"/>
      <charset val="238"/>
    </font>
    <font>
      <b/>
      <sz val="8"/>
      <color theme="1"/>
      <name val="Verdana"/>
      <family val="2"/>
      <charset val="238"/>
    </font>
    <font>
      <sz val="8"/>
      <color theme="1"/>
      <name val="Verdana"/>
      <family val="2"/>
      <charset val="238"/>
    </font>
    <font>
      <sz val="8"/>
      <color rgb="FF000000"/>
      <name val="Verdana"/>
      <family val="2"/>
      <charset val="238"/>
    </font>
    <font>
      <sz val="6.5"/>
      <color theme="1"/>
      <name val="Verdana"/>
      <family val="2"/>
      <charset val="238"/>
    </font>
    <font>
      <i/>
      <sz val="6.5"/>
      <color theme="1"/>
      <name val="Verdana"/>
      <family val="2"/>
      <charset val="238"/>
    </font>
    <font>
      <sz val="6.5"/>
      <name val="Verdana"/>
      <family val="2"/>
      <charset val="238"/>
    </font>
    <font>
      <b/>
      <sz val="6.5"/>
      <color theme="1"/>
      <name val="Verdana"/>
      <family val="2"/>
      <charset val="238"/>
    </font>
    <font>
      <sz val="8"/>
      <name val="Verdana"/>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4" fontId="1" fillId="0" borderId="0" applyBorder="0" applyProtection="0"/>
  </cellStyleXfs>
  <cellXfs count="34">
    <xf numFmtId="0" fontId="0" fillId="0" borderId="0" xfId="0"/>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Protection="1">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textRotation="90" wrapText="1"/>
      <protection locked="0"/>
    </xf>
    <xf numFmtId="0" fontId="3" fillId="0" borderId="0" xfId="0" applyFont="1" applyAlignment="1" applyProtection="1">
      <alignment wrapText="1"/>
      <protection locked="0"/>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 fontId="3" fillId="0" borderId="1" xfId="0" applyNumberFormat="1" applyFont="1" applyBorder="1" applyAlignment="1" applyProtection="1">
      <alignment horizontal="right" vertical="center" wrapText="1"/>
      <protection locked="0"/>
    </xf>
    <xf numFmtId="4" fontId="3" fillId="0" borderId="1" xfId="0" applyNumberFormat="1" applyFont="1" applyBorder="1" applyAlignment="1" applyProtection="1">
      <alignment horizontal="right" vertical="center"/>
      <protection locked="0"/>
    </xf>
    <xf numFmtId="0" fontId="2" fillId="0" borderId="0" xfId="0" applyFont="1" applyBorder="1" applyAlignment="1" applyProtection="1">
      <alignment horizontal="center"/>
      <protection locked="0"/>
    </xf>
    <xf numFmtId="2" fontId="2" fillId="0" borderId="0" xfId="0" applyNumberFormat="1" applyFont="1" applyBorder="1" applyProtection="1">
      <protection locked="0"/>
    </xf>
    <xf numFmtId="0" fontId="2" fillId="0" borderId="0" xfId="0" applyFont="1" applyBorder="1" applyProtection="1">
      <protection locked="0"/>
    </xf>
    <xf numFmtId="0" fontId="2" fillId="0" borderId="3" xfId="0" applyFont="1" applyBorder="1" applyAlignment="1" applyProtection="1">
      <alignment horizontal="center"/>
      <protection locked="0"/>
    </xf>
    <xf numFmtId="4" fontId="2" fillId="0" borderId="1" xfId="0" applyNumberFormat="1" applyFont="1" applyBorder="1" applyProtection="1">
      <protection locked="0"/>
    </xf>
    <xf numFmtId="0" fontId="3" fillId="0" borderId="0" xfId="0" applyFont="1" applyFill="1" applyAlignment="1" applyProtection="1">
      <alignment horizontal="left"/>
      <protection locked="0"/>
    </xf>
    <xf numFmtId="0" fontId="3" fillId="0" borderId="0" xfId="0" applyFont="1" applyAlignment="1" applyProtection="1">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top" wrapText="1"/>
      <protection locked="0"/>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abSelected="1" view="pageLayout" topLeftCell="A43" workbookViewId="0">
      <selection activeCell="G6" sqref="G6"/>
    </sheetView>
  </sheetViews>
  <sheetFormatPr defaultColWidth="9" defaultRowHeight="10.199999999999999"/>
  <cols>
    <col min="1" max="1" width="3.09765625" style="4" customWidth="1"/>
    <col min="2" max="2" width="32.59765625" style="4" customWidth="1"/>
    <col min="3" max="3" width="3.69921875" style="4" customWidth="1"/>
    <col min="4" max="4" width="4.59765625" style="4" customWidth="1"/>
    <col min="5" max="5" width="3.8984375" style="4" customWidth="1"/>
    <col min="6" max="6" width="4.09765625" style="4" customWidth="1"/>
    <col min="7" max="7" width="3.8984375" style="4" customWidth="1"/>
    <col min="8" max="8" width="3.59765625" style="4" customWidth="1"/>
    <col min="9" max="9" width="4.5" style="4" customWidth="1"/>
    <col min="10" max="10" width="5.296875" style="4" customWidth="1"/>
    <col min="11" max="11" width="7.59765625" style="4" customWidth="1"/>
    <col min="12" max="12" width="9.5" style="4" customWidth="1"/>
    <col min="13" max="16384" width="9" style="4"/>
  </cols>
  <sheetData>
    <row r="1" spans="1:20" ht="21.75" customHeight="1">
      <c r="A1" s="1" t="s">
        <v>114</v>
      </c>
      <c r="B1" s="1"/>
      <c r="C1" s="2" t="s">
        <v>113</v>
      </c>
      <c r="D1" s="2"/>
      <c r="E1" s="2"/>
      <c r="F1" s="2"/>
      <c r="G1" s="2"/>
      <c r="H1" s="3" t="s">
        <v>117</v>
      </c>
      <c r="I1" s="3"/>
      <c r="J1" s="3"/>
      <c r="K1" s="3"/>
      <c r="L1" s="3"/>
    </row>
    <row r="2" spans="1:20" ht="40.5" customHeight="1">
      <c r="A2" s="5" t="s">
        <v>116</v>
      </c>
      <c r="B2" s="5"/>
      <c r="C2" s="5"/>
      <c r="D2" s="5"/>
      <c r="E2" s="5"/>
      <c r="F2" s="5"/>
      <c r="G2" s="5"/>
      <c r="H2" s="5"/>
      <c r="I2" s="5"/>
      <c r="J2" s="5"/>
      <c r="K2" s="5"/>
      <c r="L2" s="5"/>
      <c r="M2" s="6"/>
      <c r="N2" s="6"/>
      <c r="O2" s="6"/>
      <c r="P2" s="6"/>
      <c r="Q2" s="6"/>
    </row>
    <row r="3" spans="1:20" ht="96" customHeight="1">
      <c r="A3" s="7" t="s">
        <v>0</v>
      </c>
      <c r="B3" s="7" t="s">
        <v>1</v>
      </c>
      <c r="C3" s="7" t="s">
        <v>2</v>
      </c>
      <c r="D3" s="8" t="s">
        <v>79</v>
      </c>
      <c r="E3" s="8" t="s">
        <v>78</v>
      </c>
      <c r="F3" s="8" t="s">
        <v>76</v>
      </c>
      <c r="G3" s="8" t="s">
        <v>77</v>
      </c>
      <c r="H3" s="8" t="s">
        <v>80</v>
      </c>
      <c r="I3" s="8" t="s">
        <v>81</v>
      </c>
      <c r="J3" s="8" t="s">
        <v>82</v>
      </c>
      <c r="K3" s="7" t="s">
        <v>115</v>
      </c>
      <c r="L3" s="7" t="s">
        <v>94</v>
      </c>
      <c r="M3" s="9"/>
      <c r="N3" s="9"/>
      <c r="O3" s="9"/>
      <c r="P3" s="9"/>
      <c r="Q3" s="9"/>
      <c r="R3" s="9"/>
      <c r="S3" s="9"/>
      <c r="T3" s="9"/>
    </row>
    <row r="4" spans="1:20">
      <c r="A4" s="10" t="s">
        <v>6</v>
      </c>
      <c r="B4" s="10" t="s">
        <v>7</v>
      </c>
      <c r="C4" s="10" t="s">
        <v>8</v>
      </c>
      <c r="D4" s="10" t="s">
        <v>9</v>
      </c>
      <c r="E4" s="10" t="s">
        <v>10</v>
      </c>
      <c r="F4" s="10" t="s">
        <v>11</v>
      </c>
      <c r="G4" s="10" t="s">
        <v>12</v>
      </c>
      <c r="H4" s="10" t="s">
        <v>13</v>
      </c>
      <c r="I4" s="10" t="s">
        <v>14</v>
      </c>
      <c r="J4" s="10" t="s">
        <v>15</v>
      </c>
      <c r="K4" s="10" t="s">
        <v>16</v>
      </c>
      <c r="L4" s="10" t="s">
        <v>17</v>
      </c>
    </row>
    <row r="5" spans="1:20" ht="23.25" customHeight="1">
      <c r="A5" s="11" t="s">
        <v>6</v>
      </c>
      <c r="B5" s="25" t="s">
        <v>95</v>
      </c>
      <c r="C5" s="26" t="s">
        <v>3</v>
      </c>
      <c r="D5" s="27">
        <v>25</v>
      </c>
      <c r="E5" s="28">
        <v>4</v>
      </c>
      <c r="F5" s="29">
        <v>10</v>
      </c>
      <c r="G5" s="29">
        <v>24</v>
      </c>
      <c r="H5" s="28">
        <v>0</v>
      </c>
      <c r="I5" s="28">
        <v>16</v>
      </c>
      <c r="J5" s="30">
        <f>ROUND(I5+H5+G5+F5+E5+D5,2)</f>
        <v>79</v>
      </c>
      <c r="K5" s="12"/>
      <c r="L5" s="13"/>
    </row>
    <row r="6" spans="1:20" ht="28.5" customHeight="1">
      <c r="A6" s="11" t="s">
        <v>7</v>
      </c>
      <c r="B6" s="25" t="s">
        <v>96</v>
      </c>
      <c r="C6" s="26" t="s">
        <v>3</v>
      </c>
      <c r="D6" s="27">
        <v>25</v>
      </c>
      <c r="E6" s="28">
        <v>2</v>
      </c>
      <c r="F6" s="29">
        <v>10</v>
      </c>
      <c r="G6" s="29">
        <v>0</v>
      </c>
      <c r="H6" s="28">
        <v>0</v>
      </c>
      <c r="I6" s="28">
        <v>16</v>
      </c>
      <c r="J6" s="30">
        <f t="shared" ref="J6:J50" si="0">ROUND(I6+H6+G6+F6+E6+D6,2)</f>
        <v>53</v>
      </c>
      <c r="K6" s="12"/>
      <c r="L6" s="13"/>
    </row>
    <row r="7" spans="1:20" ht="26.25" customHeight="1">
      <c r="A7" s="11" t="s">
        <v>8</v>
      </c>
      <c r="B7" s="25" t="s">
        <v>97</v>
      </c>
      <c r="C7" s="26" t="s">
        <v>3</v>
      </c>
      <c r="D7" s="27">
        <v>25</v>
      </c>
      <c r="E7" s="28">
        <v>2</v>
      </c>
      <c r="F7" s="29">
        <v>10</v>
      </c>
      <c r="G7" s="29">
        <v>24</v>
      </c>
      <c r="H7" s="28">
        <v>0</v>
      </c>
      <c r="I7" s="28">
        <v>0</v>
      </c>
      <c r="J7" s="30">
        <f t="shared" si="0"/>
        <v>61</v>
      </c>
      <c r="K7" s="12"/>
      <c r="L7" s="13"/>
    </row>
    <row r="8" spans="1:20" ht="25.5" customHeight="1">
      <c r="A8" s="11" t="s">
        <v>9</v>
      </c>
      <c r="B8" s="25" t="s">
        <v>110</v>
      </c>
      <c r="C8" s="26" t="s">
        <v>3</v>
      </c>
      <c r="D8" s="27">
        <v>270</v>
      </c>
      <c r="E8" s="28">
        <v>170</v>
      </c>
      <c r="F8" s="29">
        <v>350</v>
      </c>
      <c r="G8" s="29">
        <v>450</v>
      </c>
      <c r="H8" s="28">
        <v>0</v>
      </c>
      <c r="I8" s="28">
        <v>0</v>
      </c>
      <c r="J8" s="30">
        <f t="shared" si="0"/>
        <v>1240</v>
      </c>
      <c r="K8" s="12"/>
      <c r="L8" s="13"/>
    </row>
    <row r="9" spans="1:20" ht="24" customHeight="1">
      <c r="A9" s="11" t="s">
        <v>10</v>
      </c>
      <c r="B9" s="25" t="s">
        <v>46</v>
      </c>
      <c r="C9" s="26" t="s">
        <v>3</v>
      </c>
      <c r="D9" s="27">
        <v>270</v>
      </c>
      <c r="E9" s="28">
        <v>45</v>
      </c>
      <c r="F9" s="29">
        <v>330</v>
      </c>
      <c r="G9" s="29">
        <v>500</v>
      </c>
      <c r="H9" s="28">
        <v>0</v>
      </c>
      <c r="I9" s="28">
        <v>0</v>
      </c>
      <c r="J9" s="30">
        <f t="shared" si="0"/>
        <v>1145</v>
      </c>
      <c r="K9" s="12"/>
      <c r="L9" s="13"/>
    </row>
    <row r="10" spans="1:20" ht="25.5" customHeight="1">
      <c r="A10" s="11" t="s">
        <v>11</v>
      </c>
      <c r="B10" s="25" t="s">
        <v>49</v>
      </c>
      <c r="C10" s="26" t="s">
        <v>3</v>
      </c>
      <c r="D10" s="27">
        <v>500</v>
      </c>
      <c r="E10" s="28">
        <v>80</v>
      </c>
      <c r="F10" s="29">
        <v>300</v>
      </c>
      <c r="G10" s="29">
        <v>450</v>
      </c>
      <c r="H10" s="28">
        <v>0</v>
      </c>
      <c r="I10" s="28">
        <v>0</v>
      </c>
      <c r="J10" s="30">
        <f t="shared" si="0"/>
        <v>1330</v>
      </c>
      <c r="K10" s="12"/>
      <c r="L10" s="13"/>
    </row>
    <row r="11" spans="1:20" ht="29.25" customHeight="1">
      <c r="A11" s="11" t="s">
        <v>12</v>
      </c>
      <c r="B11" s="25" t="s">
        <v>69</v>
      </c>
      <c r="C11" s="26" t="s">
        <v>4</v>
      </c>
      <c r="D11" s="27">
        <v>500</v>
      </c>
      <c r="E11" s="28">
        <v>20</v>
      </c>
      <c r="F11" s="29">
        <v>350</v>
      </c>
      <c r="G11" s="29">
        <v>450</v>
      </c>
      <c r="H11" s="28">
        <v>0</v>
      </c>
      <c r="I11" s="28">
        <v>0</v>
      </c>
      <c r="J11" s="30">
        <f t="shared" si="0"/>
        <v>1320</v>
      </c>
      <c r="K11" s="12"/>
      <c r="L11" s="13"/>
    </row>
    <row r="12" spans="1:20" ht="30" customHeight="1">
      <c r="A12" s="11" t="s">
        <v>13</v>
      </c>
      <c r="B12" s="25" t="s">
        <v>70</v>
      </c>
      <c r="C12" s="26" t="s">
        <v>4</v>
      </c>
      <c r="D12" s="27">
        <v>500</v>
      </c>
      <c r="E12" s="28">
        <v>5</v>
      </c>
      <c r="F12" s="29">
        <v>280</v>
      </c>
      <c r="G12" s="29">
        <v>300</v>
      </c>
      <c r="H12" s="28">
        <v>0</v>
      </c>
      <c r="I12" s="28">
        <v>0</v>
      </c>
      <c r="J12" s="30">
        <f t="shared" si="0"/>
        <v>1085</v>
      </c>
      <c r="K12" s="12"/>
      <c r="L12" s="13"/>
    </row>
    <row r="13" spans="1:20" ht="28.5" customHeight="1">
      <c r="A13" s="11" t="s">
        <v>14</v>
      </c>
      <c r="B13" s="25" t="s">
        <v>47</v>
      </c>
      <c r="C13" s="26" t="s">
        <v>4</v>
      </c>
      <c r="D13" s="27">
        <v>500</v>
      </c>
      <c r="E13" s="28">
        <v>5</v>
      </c>
      <c r="F13" s="29">
        <v>280</v>
      </c>
      <c r="G13" s="29">
        <v>300</v>
      </c>
      <c r="H13" s="28">
        <v>0</v>
      </c>
      <c r="I13" s="28">
        <v>0</v>
      </c>
      <c r="J13" s="30">
        <f t="shared" si="0"/>
        <v>1085</v>
      </c>
      <c r="K13" s="12"/>
      <c r="L13" s="13"/>
    </row>
    <row r="14" spans="1:20" ht="26.25" customHeight="1">
      <c r="A14" s="11" t="s">
        <v>15</v>
      </c>
      <c r="B14" s="25" t="s">
        <v>99</v>
      </c>
      <c r="C14" s="26" t="s">
        <v>4</v>
      </c>
      <c r="D14" s="27">
        <v>500</v>
      </c>
      <c r="E14" s="28">
        <v>10</v>
      </c>
      <c r="F14" s="29">
        <v>280</v>
      </c>
      <c r="G14" s="29">
        <v>300</v>
      </c>
      <c r="H14" s="28">
        <v>0</v>
      </c>
      <c r="I14" s="28">
        <v>0</v>
      </c>
      <c r="J14" s="30">
        <f t="shared" si="0"/>
        <v>1090</v>
      </c>
      <c r="K14" s="12"/>
      <c r="L14" s="13"/>
    </row>
    <row r="15" spans="1:20" ht="30" customHeight="1">
      <c r="A15" s="11" t="s">
        <v>16</v>
      </c>
      <c r="B15" s="25" t="s">
        <v>100</v>
      </c>
      <c r="C15" s="26" t="s">
        <v>4</v>
      </c>
      <c r="D15" s="27">
        <v>100</v>
      </c>
      <c r="E15" s="28">
        <v>5</v>
      </c>
      <c r="F15" s="29">
        <v>280</v>
      </c>
      <c r="G15" s="29">
        <v>150</v>
      </c>
      <c r="H15" s="28">
        <v>0</v>
      </c>
      <c r="I15" s="28">
        <v>0</v>
      </c>
      <c r="J15" s="30">
        <f t="shared" si="0"/>
        <v>535</v>
      </c>
      <c r="K15" s="12"/>
      <c r="L15" s="13"/>
    </row>
    <row r="16" spans="1:20" ht="33" customHeight="1">
      <c r="A16" s="11" t="s">
        <v>17</v>
      </c>
      <c r="B16" s="25" t="s">
        <v>101</v>
      </c>
      <c r="C16" s="26" t="s">
        <v>4</v>
      </c>
      <c r="D16" s="27">
        <v>150</v>
      </c>
      <c r="E16" s="28">
        <v>5</v>
      </c>
      <c r="F16" s="29">
        <v>100</v>
      </c>
      <c r="G16" s="29">
        <v>100</v>
      </c>
      <c r="H16" s="28">
        <v>0</v>
      </c>
      <c r="I16" s="28">
        <v>0</v>
      </c>
      <c r="J16" s="30">
        <f t="shared" si="0"/>
        <v>355</v>
      </c>
      <c r="K16" s="12"/>
      <c r="L16" s="13"/>
    </row>
    <row r="17" spans="1:12" ht="30" customHeight="1">
      <c r="A17" s="11" t="s">
        <v>18</v>
      </c>
      <c r="B17" s="25" t="s">
        <v>50</v>
      </c>
      <c r="C17" s="26" t="s">
        <v>4</v>
      </c>
      <c r="D17" s="27">
        <v>30</v>
      </c>
      <c r="E17" s="28">
        <v>10</v>
      </c>
      <c r="F17" s="29">
        <v>280</v>
      </c>
      <c r="G17" s="29">
        <v>600</v>
      </c>
      <c r="H17" s="28">
        <v>0</v>
      </c>
      <c r="I17" s="28">
        <v>0</v>
      </c>
      <c r="J17" s="30">
        <f t="shared" si="0"/>
        <v>920</v>
      </c>
      <c r="K17" s="12"/>
      <c r="L17" s="13"/>
    </row>
    <row r="18" spans="1:12" ht="26.25" customHeight="1">
      <c r="A18" s="11" t="s">
        <v>19</v>
      </c>
      <c r="B18" s="25" t="s">
        <v>51</v>
      </c>
      <c r="C18" s="26" t="s">
        <v>3</v>
      </c>
      <c r="D18" s="27">
        <v>130</v>
      </c>
      <c r="E18" s="28">
        <v>17</v>
      </c>
      <c r="F18" s="29">
        <v>120</v>
      </c>
      <c r="G18" s="29">
        <v>120</v>
      </c>
      <c r="H18" s="28">
        <v>0</v>
      </c>
      <c r="I18" s="28">
        <v>0</v>
      </c>
      <c r="J18" s="30">
        <f t="shared" si="0"/>
        <v>387</v>
      </c>
      <c r="K18" s="12"/>
      <c r="L18" s="13"/>
    </row>
    <row r="19" spans="1:12" ht="23.25" customHeight="1">
      <c r="A19" s="11" t="s">
        <v>20</v>
      </c>
      <c r="B19" s="25" t="s">
        <v>52</v>
      </c>
      <c r="C19" s="26" t="s">
        <v>3</v>
      </c>
      <c r="D19" s="27">
        <v>130</v>
      </c>
      <c r="E19" s="28">
        <v>80</v>
      </c>
      <c r="F19" s="29">
        <v>300</v>
      </c>
      <c r="G19" s="29">
        <v>400</v>
      </c>
      <c r="H19" s="28">
        <v>0</v>
      </c>
      <c r="I19" s="28">
        <v>0</v>
      </c>
      <c r="J19" s="30">
        <f t="shared" si="0"/>
        <v>910</v>
      </c>
      <c r="K19" s="12"/>
      <c r="L19" s="13"/>
    </row>
    <row r="20" spans="1:12" ht="26.25" customHeight="1">
      <c r="A20" s="11" t="s">
        <v>21</v>
      </c>
      <c r="B20" s="25" t="s">
        <v>53</v>
      </c>
      <c r="C20" s="26" t="s">
        <v>3</v>
      </c>
      <c r="D20" s="27">
        <v>12</v>
      </c>
      <c r="E20" s="28">
        <v>8</v>
      </c>
      <c r="F20" s="29">
        <v>250</v>
      </c>
      <c r="G20" s="29">
        <v>300</v>
      </c>
      <c r="H20" s="28">
        <v>0</v>
      </c>
      <c r="I20" s="28">
        <v>0</v>
      </c>
      <c r="J20" s="30">
        <f t="shared" si="0"/>
        <v>570</v>
      </c>
      <c r="K20" s="12"/>
      <c r="L20" s="13"/>
    </row>
    <row r="21" spans="1:12" ht="25.5" customHeight="1">
      <c r="A21" s="11" t="s">
        <v>22</v>
      </c>
      <c r="B21" s="25" t="s">
        <v>98</v>
      </c>
      <c r="C21" s="26" t="s">
        <v>4</v>
      </c>
      <c r="D21" s="27">
        <v>10</v>
      </c>
      <c r="E21" s="28">
        <v>0</v>
      </c>
      <c r="F21" s="29">
        <v>0</v>
      </c>
      <c r="G21" s="29">
        <v>12</v>
      </c>
      <c r="H21" s="28">
        <v>0</v>
      </c>
      <c r="I21" s="28">
        <v>0</v>
      </c>
      <c r="J21" s="30">
        <f t="shared" si="0"/>
        <v>22</v>
      </c>
      <c r="K21" s="12"/>
      <c r="L21" s="13"/>
    </row>
    <row r="22" spans="1:12" ht="27" customHeight="1">
      <c r="A22" s="11" t="s">
        <v>23</v>
      </c>
      <c r="B22" s="25" t="s">
        <v>54</v>
      </c>
      <c r="C22" s="26" t="s">
        <v>4</v>
      </c>
      <c r="D22" s="27">
        <v>6</v>
      </c>
      <c r="E22" s="28">
        <v>4</v>
      </c>
      <c r="F22" s="29">
        <v>8</v>
      </c>
      <c r="G22" s="29">
        <v>12</v>
      </c>
      <c r="H22" s="28">
        <v>4</v>
      </c>
      <c r="I22" s="28">
        <v>0</v>
      </c>
      <c r="J22" s="30">
        <f t="shared" si="0"/>
        <v>34</v>
      </c>
      <c r="K22" s="12"/>
      <c r="L22" s="13"/>
    </row>
    <row r="23" spans="1:12" ht="29.25" customHeight="1">
      <c r="A23" s="11" t="s">
        <v>24</v>
      </c>
      <c r="B23" s="25" t="s">
        <v>55</v>
      </c>
      <c r="C23" s="26" t="s">
        <v>4</v>
      </c>
      <c r="D23" s="27">
        <v>20</v>
      </c>
      <c r="E23" s="28">
        <v>4</v>
      </c>
      <c r="F23" s="29">
        <v>10</v>
      </c>
      <c r="G23" s="29">
        <v>50</v>
      </c>
      <c r="H23" s="28">
        <v>0</v>
      </c>
      <c r="I23" s="28">
        <v>4</v>
      </c>
      <c r="J23" s="30">
        <f t="shared" si="0"/>
        <v>88</v>
      </c>
      <c r="K23" s="12"/>
      <c r="L23" s="13"/>
    </row>
    <row r="24" spans="1:12" ht="27" customHeight="1">
      <c r="A24" s="11" t="s">
        <v>25</v>
      </c>
      <c r="B24" s="25" t="s">
        <v>74</v>
      </c>
      <c r="C24" s="26" t="s">
        <v>3</v>
      </c>
      <c r="D24" s="27">
        <v>35</v>
      </c>
      <c r="E24" s="28">
        <v>0</v>
      </c>
      <c r="F24" s="29">
        <v>15</v>
      </c>
      <c r="G24" s="29">
        <v>25</v>
      </c>
      <c r="H24" s="28">
        <v>0</v>
      </c>
      <c r="I24" s="28">
        <v>0</v>
      </c>
      <c r="J24" s="30">
        <f t="shared" si="0"/>
        <v>75</v>
      </c>
      <c r="K24" s="12"/>
      <c r="L24" s="13"/>
    </row>
    <row r="25" spans="1:12" ht="36" customHeight="1">
      <c r="A25" s="11" t="s">
        <v>26</v>
      </c>
      <c r="B25" s="25" t="s">
        <v>56</v>
      </c>
      <c r="C25" s="31" t="s">
        <v>3</v>
      </c>
      <c r="D25" s="27">
        <v>35</v>
      </c>
      <c r="E25" s="28">
        <v>0</v>
      </c>
      <c r="F25" s="29">
        <v>15</v>
      </c>
      <c r="G25" s="29">
        <v>25</v>
      </c>
      <c r="H25" s="28">
        <v>0</v>
      </c>
      <c r="I25" s="28">
        <v>0</v>
      </c>
      <c r="J25" s="30">
        <f t="shared" si="0"/>
        <v>75</v>
      </c>
      <c r="K25" s="12"/>
      <c r="L25" s="13"/>
    </row>
    <row r="26" spans="1:12" ht="39" customHeight="1">
      <c r="A26" s="11" t="s">
        <v>27</v>
      </c>
      <c r="B26" s="25" t="s">
        <v>86</v>
      </c>
      <c r="C26" s="31" t="s">
        <v>4</v>
      </c>
      <c r="D26" s="27">
        <v>10</v>
      </c>
      <c r="E26" s="28">
        <v>2</v>
      </c>
      <c r="F26" s="29">
        <v>12</v>
      </c>
      <c r="G26" s="29">
        <v>15</v>
      </c>
      <c r="H26" s="28">
        <v>4</v>
      </c>
      <c r="I26" s="28">
        <v>1</v>
      </c>
      <c r="J26" s="30">
        <f t="shared" si="0"/>
        <v>44</v>
      </c>
      <c r="K26" s="12"/>
      <c r="L26" s="13"/>
    </row>
    <row r="27" spans="1:12" ht="25.5" customHeight="1">
      <c r="A27" s="11" t="s">
        <v>28</v>
      </c>
      <c r="B27" s="25" t="s">
        <v>57</v>
      </c>
      <c r="C27" s="31" t="s">
        <v>3</v>
      </c>
      <c r="D27" s="27">
        <v>10</v>
      </c>
      <c r="E27" s="28">
        <v>0</v>
      </c>
      <c r="F27" s="29">
        <v>18</v>
      </c>
      <c r="G27" s="29">
        <v>6</v>
      </c>
      <c r="H27" s="28">
        <v>0</v>
      </c>
      <c r="I27" s="28">
        <v>0</v>
      </c>
      <c r="J27" s="30">
        <f t="shared" si="0"/>
        <v>34</v>
      </c>
      <c r="K27" s="12"/>
      <c r="L27" s="13"/>
    </row>
    <row r="28" spans="1:12" ht="23.25" customHeight="1">
      <c r="A28" s="11" t="s">
        <v>29</v>
      </c>
      <c r="B28" s="25" t="s">
        <v>58</v>
      </c>
      <c r="C28" s="31" t="s">
        <v>3</v>
      </c>
      <c r="D28" s="27">
        <v>10</v>
      </c>
      <c r="E28" s="28">
        <v>0</v>
      </c>
      <c r="F28" s="29">
        <v>18</v>
      </c>
      <c r="G28" s="29">
        <v>6</v>
      </c>
      <c r="H28" s="28">
        <v>0</v>
      </c>
      <c r="I28" s="28">
        <v>0</v>
      </c>
      <c r="J28" s="30">
        <f t="shared" si="0"/>
        <v>34</v>
      </c>
      <c r="K28" s="12"/>
      <c r="L28" s="13"/>
    </row>
    <row r="29" spans="1:12" ht="28.5" customHeight="1">
      <c r="A29" s="11" t="s">
        <v>30</v>
      </c>
      <c r="B29" s="25" t="s">
        <v>48</v>
      </c>
      <c r="C29" s="31" t="s">
        <v>3</v>
      </c>
      <c r="D29" s="27">
        <v>10</v>
      </c>
      <c r="E29" s="28">
        <v>0</v>
      </c>
      <c r="F29" s="29">
        <v>40</v>
      </c>
      <c r="G29" s="29">
        <v>20</v>
      </c>
      <c r="H29" s="28">
        <v>0</v>
      </c>
      <c r="I29" s="28">
        <v>0</v>
      </c>
      <c r="J29" s="30">
        <f t="shared" si="0"/>
        <v>70</v>
      </c>
      <c r="K29" s="12"/>
      <c r="L29" s="13"/>
    </row>
    <row r="30" spans="1:12" ht="28.5" customHeight="1">
      <c r="A30" s="11" t="s">
        <v>31</v>
      </c>
      <c r="B30" s="25" t="s">
        <v>59</v>
      </c>
      <c r="C30" s="31" t="s">
        <v>3</v>
      </c>
      <c r="D30" s="27">
        <v>10</v>
      </c>
      <c r="E30" s="28">
        <v>0</v>
      </c>
      <c r="F30" s="29">
        <v>0</v>
      </c>
      <c r="G30" s="29">
        <v>5</v>
      </c>
      <c r="H30" s="28">
        <v>0</v>
      </c>
      <c r="I30" s="28">
        <v>0</v>
      </c>
      <c r="J30" s="30">
        <f t="shared" si="0"/>
        <v>15</v>
      </c>
      <c r="K30" s="12"/>
      <c r="L30" s="13"/>
    </row>
    <row r="31" spans="1:12" ht="24.75" customHeight="1">
      <c r="A31" s="11" t="s">
        <v>32</v>
      </c>
      <c r="B31" s="25" t="s">
        <v>60</v>
      </c>
      <c r="C31" s="31" t="s">
        <v>3</v>
      </c>
      <c r="D31" s="27">
        <v>10</v>
      </c>
      <c r="E31" s="28">
        <v>0</v>
      </c>
      <c r="F31" s="29">
        <v>0</v>
      </c>
      <c r="G31" s="29">
        <v>5</v>
      </c>
      <c r="H31" s="28">
        <v>0</v>
      </c>
      <c r="I31" s="28">
        <v>0</v>
      </c>
      <c r="J31" s="30">
        <f t="shared" si="0"/>
        <v>15</v>
      </c>
      <c r="K31" s="12"/>
      <c r="L31" s="13"/>
    </row>
    <row r="32" spans="1:12" ht="32.25" customHeight="1">
      <c r="A32" s="11" t="s">
        <v>33</v>
      </c>
      <c r="B32" s="25" t="s">
        <v>71</v>
      </c>
      <c r="C32" s="31" t="s">
        <v>3</v>
      </c>
      <c r="D32" s="27">
        <v>22</v>
      </c>
      <c r="E32" s="28">
        <v>5</v>
      </c>
      <c r="F32" s="29">
        <v>18</v>
      </c>
      <c r="G32" s="29">
        <v>20</v>
      </c>
      <c r="H32" s="28">
        <v>0</v>
      </c>
      <c r="I32" s="28">
        <v>0</v>
      </c>
      <c r="J32" s="30">
        <f t="shared" si="0"/>
        <v>65</v>
      </c>
      <c r="K32" s="12"/>
      <c r="L32" s="13"/>
    </row>
    <row r="33" spans="1:12" ht="36" customHeight="1">
      <c r="A33" s="11" t="s">
        <v>34</v>
      </c>
      <c r="B33" s="25" t="s">
        <v>75</v>
      </c>
      <c r="C33" s="31" t="s">
        <v>3</v>
      </c>
      <c r="D33" s="27">
        <v>10</v>
      </c>
      <c r="E33" s="28">
        <v>5</v>
      </c>
      <c r="F33" s="29">
        <v>18</v>
      </c>
      <c r="G33" s="29">
        <v>10</v>
      </c>
      <c r="H33" s="28">
        <v>0</v>
      </c>
      <c r="I33" s="28">
        <v>0</v>
      </c>
      <c r="J33" s="30">
        <f t="shared" si="0"/>
        <v>43</v>
      </c>
      <c r="K33" s="12"/>
      <c r="L33" s="13"/>
    </row>
    <row r="34" spans="1:12" ht="27.75" customHeight="1">
      <c r="A34" s="11" t="s">
        <v>35</v>
      </c>
      <c r="B34" s="32" t="s">
        <v>72</v>
      </c>
      <c r="C34" s="33" t="s">
        <v>3</v>
      </c>
      <c r="D34" s="27">
        <v>10</v>
      </c>
      <c r="E34" s="28">
        <v>5</v>
      </c>
      <c r="F34" s="29">
        <v>18</v>
      </c>
      <c r="G34" s="29">
        <v>10</v>
      </c>
      <c r="H34" s="28">
        <v>0</v>
      </c>
      <c r="I34" s="28">
        <v>0</v>
      </c>
      <c r="J34" s="30">
        <f t="shared" si="0"/>
        <v>43</v>
      </c>
      <c r="K34" s="12"/>
      <c r="L34" s="13"/>
    </row>
    <row r="35" spans="1:12" ht="24" customHeight="1">
      <c r="A35" s="11" t="s">
        <v>36</v>
      </c>
      <c r="B35" s="32" t="s">
        <v>61</v>
      </c>
      <c r="C35" s="33" t="s">
        <v>3</v>
      </c>
      <c r="D35" s="27">
        <v>10</v>
      </c>
      <c r="E35" s="28">
        <v>5</v>
      </c>
      <c r="F35" s="29">
        <v>18</v>
      </c>
      <c r="G35" s="29">
        <v>10</v>
      </c>
      <c r="H35" s="28">
        <v>0</v>
      </c>
      <c r="I35" s="28">
        <v>0</v>
      </c>
      <c r="J35" s="30">
        <f t="shared" si="0"/>
        <v>43</v>
      </c>
      <c r="K35" s="12"/>
      <c r="L35" s="13"/>
    </row>
    <row r="36" spans="1:12" ht="28.5" customHeight="1">
      <c r="A36" s="11" t="s">
        <v>37</v>
      </c>
      <c r="B36" s="25" t="s">
        <v>83</v>
      </c>
      <c r="C36" s="31" t="s">
        <v>4</v>
      </c>
      <c r="D36" s="27">
        <v>10</v>
      </c>
      <c r="E36" s="28">
        <v>1</v>
      </c>
      <c r="F36" s="29">
        <v>15</v>
      </c>
      <c r="G36" s="29">
        <v>20</v>
      </c>
      <c r="H36" s="28">
        <v>4</v>
      </c>
      <c r="I36" s="28">
        <v>0</v>
      </c>
      <c r="J36" s="30">
        <f t="shared" si="0"/>
        <v>50</v>
      </c>
      <c r="K36" s="12"/>
      <c r="L36" s="13"/>
    </row>
    <row r="37" spans="1:12" ht="30.75" customHeight="1">
      <c r="A37" s="11" t="s">
        <v>38</v>
      </c>
      <c r="B37" s="25" t="s">
        <v>84</v>
      </c>
      <c r="C37" s="31" t="s">
        <v>4</v>
      </c>
      <c r="D37" s="27">
        <v>10</v>
      </c>
      <c r="E37" s="28">
        <v>1</v>
      </c>
      <c r="F37" s="29">
        <v>15</v>
      </c>
      <c r="G37" s="29">
        <v>45</v>
      </c>
      <c r="H37" s="28">
        <v>0</v>
      </c>
      <c r="I37" s="28">
        <v>0</v>
      </c>
      <c r="J37" s="30">
        <f t="shared" si="0"/>
        <v>71</v>
      </c>
      <c r="K37" s="12"/>
      <c r="L37" s="13"/>
    </row>
    <row r="38" spans="1:12" ht="27.75" customHeight="1">
      <c r="A38" s="11" t="s">
        <v>39</v>
      </c>
      <c r="B38" s="25" t="s">
        <v>73</v>
      </c>
      <c r="C38" s="31" t="s">
        <v>4</v>
      </c>
      <c r="D38" s="27">
        <v>5</v>
      </c>
      <c r="E38" s="28">
        <v>1</v>
      </c>
      <c r="F38" s="29">
        <v>10</v>
      </c>
      <c r="G38" s="29">
        <v>40</v>
      </c>
      <c r="H38" s="28">
        <v>0</v>
      </c>
      <c r="I38" s="28">
        <v>0</v>
      </c>
      <c r="J38" s="30">
        <f t="shared" si="0"/>
        <v>56</v>
      </c>
      <c r="K38" s="12"/>
      <c r="L38" s="13"/>
    </row>
    <row r="39" spans="1:12" ht="28.5" customHeight="1">
      <c r="A39" s="11" t="s">
        <v>40</v>
      </c>
      <c r="B39" s="25" t="s">
        <v>89</v>
      </c>
      <c r="C39" s="31" t="s">
        <v>5</v>
      </c>
      <c r="D39" s="27">
        <v>7</v>
      </c>
      <c r="E39" s="28">
        <v>2</v>
      </c>
      <c r="F39" s="29">
        <v>6</v>
      </c>
      <c r="G39" s="29">
        <v>6</v>
      </c>
      <c r="H39" s="28">
        <v>0</v>
      </c>
      <c r="I39" s="28">
        <v>0</v>
      </c>
      <c r="J39" s="30">
        <f t="shared" si="0"/>
        <v>21</v>
      </c>
      <c r="K39" s="12"/>
      <c r="L39" s="13"/>
    </row>
    <row r="40" spans="1:12" ht="30" customHeight="1">
      <c r="A40" s="11" t="s">
        <v>41</v>
      </c>
      <c r="B40" s="25" t="s">
        <v>90</v>
      </c>
      <c r="C40" s="31" t="s">
        <v>5</v>
      </c>
      <c r="D40" s="27">
        <v>7</v>
      </c>
      <c r="E40" s="28">
        <v>2</v>
      </c>
      <c r="F40" s="29">
        <v>6</v>
      </c>
      <c r="G40" s="29">
        <v>6</v>
      </c>
      <c r="H40" s="28">
        <v>0</v>
      </c>
      <c r="I40" s="28">
        <v>0</v>
      </c>
      <c r="J40" s="30">
        <f t="shared" si="0"/>
        <v>21</v>
      </c>
      <c r="K40" s="12"/>
      <c r="L40" s="13"/>
    </row>
    <row r="41" spans="1:12" ht="30.75" customHeight="1">
      <c r="A41" s="11" t="s">
        <v>42</v>
      </c>
      <c r="B41" s="25" t="s">
        <v>91</v>
      </c>
      <c r="C41" s="31" t="s">
        <v>5</v>
      </c>
      <c r="D41" s="27">
        <v>7</v>
      </c>
      <c r="E41" s="28">
        <v>2</v>
      </c>
      <c r="F41" s="29">
        <v>6</v>
      </c>
      <c r="G41" s="29">
        <v>6</v>
      </c>
      <c r="H41" s="28">
        <v>0</v>
      </c>
      <c r="I41" s="28">
        <v>0</v>
      </c>
      <c r="J41" s="30">
        <f t="shared" si="0"/>
        <v>21</v>
      </c>
      <c r="K41" s="12"/>
      <c r="L41" s="13"/>
    </row>
    <row r="42" spans="1:12" ht="35.25" customHeight="1">
      <c r="A42" s="11" t="s">
        <v>43</v>
      </c>
      <c r="B42" s="25" t="s">
        <v>92</v>
      </c>
      <c r="C42" s="31" t="s">
        <v>5</v>
      </c>
      <c r="D42" s="27">
        <v>9</v>
      </c>
      <c r="E42" s="28">
        <v>2</v>
      </c>
      <c r="F42" s="29">
        <v>6</v>
      </c>
      <c r="G42" s="29">
        <v>6</v>
      </c>
      <c r="H42" s="28">
        <v>0</v>
      </c>
      <c r="I42" s="28">
        <v>0</v>
      </c>
      <c r="J42" s="30">
        <f t="shared" si="0"/>
        <v>23</v>
      </c>
      <c r="K42" s="12"/>
      <c r="L42" s="13"/>
    </row>
    <row r="43" spans="1:12" ht="29.25" customHeight="1">
      <c r="A43" s="11" t="s">
        <v>44</v>
      </c>
      <c r="B43" s="25" t="s">
        <v>93</v>
      </c>
      <c r="C43" s="31" t="s">
        <v>3</v>
      </c>
      <c r="D43" s="27">
        <v>8</v>
      </c>
      <c r="E43" s="28">
        <v>1</v>
      </c>
      <c r="F43" s="29">
        <v>6</v>
      </c>
      <c r="G43" s="29">
        <v>6</v>
      </c>
      <c r="H43" s="28">
        <v>0</v>
      </c>
      <c r="I43" s="28">
        <v>0</v>
      </c>
      <c r="J43" s="30">
        <f t="shared" si="0"/>
        <v>21</v>
      </c>
      <c r="K43" s="12"/>
      <c r="L43" s="13"/>
    </row>
    <row r="44" spans="1:12" ht="34.5" customHeight="1">
      <c r="A44" s="11" t="s">
        <v>45</v>
      </c>
      <c r="B44" s="25" t="s">
        <v>111</v>
      </c>
      <c r="C44" s="31" t="s">
        <v>3</v>
      </c>
      <c r="D44" s="27">
        <v>8</v>
      </c>
      <c r="E44" s="28">
        <v>0</v>
      </c>
      <c r="F44" s="29">
        <v>0</v>
      </c>
      <c r="G44" s="29">
        <v>0</v>
      </c>
      <c r="H44" s="28">
        <v>0</v>
      </c>
      <c r="I44" s="28">
        <v>0</v>
      </c>
      <c r="J44" s="30">
        <f t="shared" si="0"/>
        <v>8</v>
      </c>
      <c r="K44" s="12"/>
      <c r="L44" s="13"/>
    </row>
    <row r="45" spans="1:12" ht="33" customHeight="1">
      <c r="A45" s="11" t="s">
        <v>62</v>
      </c>
      <c r="B45" s="25" t="s">
        <v>87</v>
      </c>
      <c r="C45" s="31" t="s">
        <v>4</v>
      </c>
      <c r="D45" s="27">
        <v>12</v>
      </c>
      <c r="E45" s="28">
        <v>2</v>
      </c>
      <c r="F45" s="29">
        <v>18</v>
      </c>
      <c r="G45" s="29">
        <v>50</v>
      </c>
      <c r="H45" s="28">
        <v>0</v>
      </c>
      <c r="I45" s="28">
        <v>0</v>
      </c>
      <c r="J45" s="30">
        <f t="shared" si="0"/>
        <v>82</v>
      </c>
      <c r="K45" s="12"/>
      <c r="L45" s="13"/>
    </row>
    <row r="46" spans="1:12" ht="28.5" customHeight="1">
      <c r="A46" s="11" t="s">
        <v>63</v>
      </c>
      <c r="B46" s="25" t="s">
        <v>103</v>
      </c>
      <c r="C46" s="31" t="s">
        <v>3</v>
      </c>
      <c r="D46" s="27">
        <v>30</v>
      </c>
      <c r="E46" s="28">
        <v>0</v>
      </c>
      <c r="F46" s="29">
        <v>18</v>
      </c>
      <c r="G46" s="29">
        <v>60</v>
      </c>
      <c r="H46" s="28">
        <v>0</v>
      </c>
      <c r="I46" s="28">
        <v>0</v>
      </c>
      <c r="J46" s="30">
        <f t="shared" si="0"/>
        <v>108</v>
      </c>
      <c r="K46" s="12"/>
      <c r="L46" s="13"/>
    </row>
    <row r="47" spans="1:12" ht="33" customHeight="1">
      <c r="A47" s="11" t="s">
        <v>64</v>
      </c>
      <c r="B47" s="25" t="s">
        <v>67</v>
      </c>
      <c r="C47" s="31" t="s">
        <v>3</v>
      </c>
      <c r="D47" s="27">
        <v>30</v>
      </c>
      <c r="E47" s="28">
        <v>0</v>
      </c>
      <c r="F47" s="29">
        <v>18</v>
      </c>
      <c r="G47" s="29">
        <v>20</v>
      </c>
      <c r="H47" s="28">
        <v>0</v>
      </c>
      <c r="I47" s="28">
        <v>0</v>
      </c>
      <c r="J47" s="30">
        <f t="shared" si="0"/>
        <v>68</v>
      </c>
      <c r="K47" s="12"/>
      <c r="L47" s="13"/>
    </row>
    <row r="48" spans="1:12" ht="27.75" customHeight="1">
      <c r="A48" s="11" t="s">
        <v>65</v>
      </c>
      <c r="B48" s="25" t="s">
        <v>85</v>
      </c>
      <c r="C48" s="31" t="s">
        <v>3</v>
      </c>
      <c r="D48" s="27">
        <v>36</v>
      </c>
      <c r="E48" s="28">
        <v>0</v>
      </c>
      <c r="F48" s="29">
        <v>60</v>
      </c>
      <c r="G48" s="29">
        <v>120</v>
      </c>
      <c r="H48" s="28">
        <v>0</v>
      </c>
      <c r="I48" s="28">
        <v>0</v>
      </c>
      <c r="J48" s="30">
        <f t="shared" si="0"/>
        <v>216</v>
      </c>
      <c r="K48" s="12"/>
      <c r="L48" s="13"/>
    </row>
    <row r="49" spans="1:12" ht="26.25" customHeight="1">
      <c r="A49" s="11" t="s">
        <v>66</v>
      </c>
      <c r="B49" s="25" t="s">
        <v>88</v>
      </c>
      <c r="C49" s="31" t="s">
        <v>4</v>
      </c>
      <c r="D49" s="27">
        <v>24</v>
      </c>
      <c r="E49" s="28">
        <v>2</v>
      </c>
      <c r="F49" s="29">
        <v>10</v>
      </c>
      <c r="G49" s="29">
        <v>6</v>
      </c>
      <c r="H49" s="28">
        <v>0</v>
      </c>
      <c r="I49" s="28">
        <v>4</v>
      </c>
      <c r="J49" s="30">
        <f t="shared" si="0"/>
        <v>46</v>
      </c>
      <c r="K49" s="12"/>
      <c r="L49" s="13"/>
    </row>
    <row r="50" spans="1:12" ht="28.5" customHeight="1">
      <c r="A50" s="11" t="s">
        <v>104</v>
      </c>
      <c r="B50" s="25" t="s">
        <v>68</v>
      </c>
      <c r="C50" s="31" t="s">
        <v>4</v>
      </c>
      <c r="D50" s="27">
        <v>25</v>
      </c>
      <c r="E50" s="28">
        <v>3</v>
      </c>
      <c r="F50" s="29">
        <v>30</v>
      </c>
      <c r="G50" s="29">
        <v>25</v>
      </c>
      <c r="H50" s="28">
        <v>0</v>
      </c>
      <c r="I50" s="28">
        <v>0</v>
      </c>
      <c r="J50" s="30">
        <f t="shared" si="0"/>
        <v>83</v>
      </c>
      <c r="K50" s="12"/>
      <c r="L50" s="13"/>
    </row>
    <row r="51" spans="1:12" ht="16.5" customHeight="1">
      <c r="F51" s="14"/>
      <c r="G51" s="14"/>
      <c r="H51" s="15"/>
      <c r="I51" s="16"/>
      <c r="K51" s="17" t="s">
        <v>112</v>
      </c>
      <c r="L51" s="18"/>
    </row>
    <row r="52" spans="1:12" ht="1.5" customHeight="1">
      <c r="A52" s="19"/>
      <c r="B52" s="19"/>
      <c r="C52" s="19"/>
      <c r="D52" s="19"/>
      <c r="E52" s="19"/>
      <c r="F52" s="20"/>
      <c r="G52" s="20"/>
      <c r="H52" s="20"/>
      <c r="I52" s="20"/>
    </row>
    <row r="53" spans="1:12" ht="265.8" customHeight="1">
      <c r="A53" s="21" t="s">
        <v>118</v>
      </c>
      <c r="B53" s="21"/>
      <c r="C53" s="21"/>
      <c r="D53" s="21"/>
      <c r="E53" s="21"/>
      <c r="F53" s="21"/>
      <c r="G53" s="21"/>
      <c r="H53" s="21"/>
      <c r="I53" s="21"/>
      <c r="J53" s="21"/>
      <c r="K53" s="21"/>
      <c r="L53" s="21"/>
    </row>
    <row r="54" spans="1:12" ht="24.75" customHeight="1">
      <c r="A54" s="22" t="s">
        <v>105</v>
      </c>
      <c r="B54" s="22"/>
      <c r="C54" s="22"/>
      <c r="D54" s="22"/>
      <c r="E54" s="22"/>
      <c r="F54" s="22"/>
      <c r="G54" s="22"/>
      <c r="H54" s="22"/>
      <c r="I54" s="22"/>
      <c r="J54" s="22"/>
      <c r="K54" s="22"/>
      <c r="L54" s="22"/>
    </row>
    <row r="55" spans="1:12" ht="33.75" customHeight="1">
      <c r="A55" s="22" t="s">
        <v>106</v>
      </c>
      <c r="B55" s="22"/>
      <c r="C55" s="22"/>
      <c r="D55" s="22"/>
      <c r="E55" s="22"/>
      <c r="F55" s="22"/>
      <c r="G55" s="22"/>
      <c r="H55" s="22"/>
      <c r="I55" s="22"/>
      <c r="J55" s="22"/>
      <c r="K55" s="22"/>
      <c r="L55" s="22"/>
    </row>
    <row r="59" spans="1:12">
      <c r="B59" s="4" t="s">
        <v>108</v>
      </c>
      <c r="G59" s="23" t="s">
        <v>109</v>
      </c>
      <c r="H59" s="23"/>
      <c r="I59" s="23"/>
      <c r="J59" s="23"/>
      <c r="K59" s="23"/>
      <c r="L59" s="23"/>
    </row>
    <row r="60" spans="1:12">
      <c r="B60" s="4" t="s">
        <v>107</v>
      </c>
    </row>
    <row r="61" spans="1:12">
      <c r="G61" s="24" t="s">
        <v>102</v>
      </c>
      <c r="H61" s="24"/>
      <c r="I61" s="24"/>
      <c r="J61" s="24"/>
      <c r="K61" s="24"/>
      <c r="L61" s="24"/>
    </row>
    <row r="62" spans="1:12">
      <c r="G62" s="24"/>
      <c r="H62" s="24"/>
      <c r="I62" s="24"/>
      <c r="J62" s="24"/>
      <c r="K62" s="24"/>
      <c r="L62" s="24"/>
    </row>
    <row r="63" spans="1:12">
      <c r="G63" s="24"/>
      <c r="H63" s="24"/>
      <c r="I63" s="24"/>
      <c r="J63" s="24"/>
      <c r="K63" s="24"/>
      <c r="L63" s="24"/>
    </row>
  </sheetData>
  <sheetProtection algorithmName="SHA-512" hashValue="3eefwo+fW5SThorCrYJHbs4aKj9h628/+1XHchC7Y2SM/p/KShcdrgG5ZOmdXj7moZzQ5hQZJBxqQtPCxcW7Zg==" saltValue="Y5E44ldbi00tStQS2DGTKQ==" spinCount="100000" sheet="1" formatCells="0" formatColumns="0" formatRows="0" insertColumns="0" insertRows="0" insertHyperlinks="0" deleteColumns="0" deleteRows="0" sort="0" autoFilter="0" pivotTables="0"/>
  <protectedRanges>
    <protectedRange password="DBBB" sqref="H5:I50" name="Rozstęp1"/>
    <protectedRange password="DBBB" sqref="D5:D50" name="Rozstęp1_2_1"/>
    <protectedRange password="DBBB" sqref="G5:G50" name="Rozstęp1_2_2"/>
    <protectedRange password="DBBB" sqref="F5:F50" name="Rozstęp1_3_1"/>
    <protectedRange password="DBBB" sqref="E5:E50" name="Rozstęp1_1_1_1"/>
  </protectedRanges>
  <mergeCells count="10">
    <mergeCell ref="G61:L63"/>
    <mergeCell ref="A53:L53"/>
    <mergeCell ref="A54:L54"/>
    <mergeCell ref="A55:L55"/>
    <mergeCell ref="C1:G1"/>
    <mergeCell ref="A1:B1"/>
    <mergeCell ref="F51:G51"/>
    <mergeCell ref="H1:L1"/>
    <mergeCell ref="A2:L2"/>
    <mergeCell ref="G59:L59"/>
  </mergeCells>
  <pageMargins left="0.23622047244094491" right="0.23622047244094491" top="0.3149606299212598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Usług Socjalnych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dariusz.banasik</dc:creator>
  <cp:lastModifiedBy>Sylwia Leszczuk</cp:lastModifiedBy>
  <cp:lastPrinted>2019-05-27T11:21:32Z</cp:lastPrinted>
  <dcterms:created xsi:type="dcterms:W3CDTF">2009-02-06T07:50:11Z</dcterms:created>
  <dcterms:modified xsi:type="dcterms:W3CDTF">2019-05-30T07:58:04Z</dcterms:modified>
</cp:coreProperties>
</file>