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ZP1\A1 - PRZETARGI\ZP_2021\ZP_00 Zamówienia poniżej 130 tys zł\Z_15 Leki (Agata)\4. Zapytanie ofertowe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</calcChain>
</file>

<file path=xl/sharedStrings.xml><?xml version="1.0" encoding="utf-8"?>
<sst xmlns="http://schemas.openxmlformats.org/spreadsheetml/2006/main" count="240" uniqueCount="168">
  <si>
    <t xml:space="preserve">MCUS.DZP.372-Z-15/2021                                                                                               </t>
  </si>
  <si>
    <t xml:space="preserve">  KALKULACJA CENOWA</t>
  </si>
  <si>
    <t xml:space="preserve">DOSTAWA LEKÓW, SUPLEMENTÓW DIETY, WYROBÓW MEDYCZNYCH I INNYCH WYROBÓW ZABEZPIECZAJĄCYCH APTECZKI ODDZIAŁOWE 
NA POTRZEBY DOMÓW POMOCY SPOŁECZNEJ I DZIENNYCH DOMÓW POMOCY, FUNKCJONUJĄCYCH W STRUKTURZE MCUS NA 2021 R. </t>
  </si>
  <si>
    <t>Lp.</t>
  </si>
  <si>
    <t>Przedmiot zamówienia - nazwa leku</t>
  </si>
  <si>
    <t>J.M.</t>
  </si>
  <si>
    <t>DO KARMELKOWA</t>
  </si>
  <si>
    <t>DO KALTENICZA</t>
  </si>
  <si>
    <t>DO MĄCZNA</t>
  </si>
  <si>
    <t>DO RĘDZIŃSKA</t>
  </si>
  <si>
    <t xml:space="preserve">Razem ilość </t>
  </si>
  <si>
    <t>Stawka VAT w %</t>
  </si>
  <si>
    <t>Wartość netto 
w PLN</t>
  </si>
  <si>
    <t>Wartość podatku VAT w PLN</t>
  </si>
  <si>
    <t>Wartość brutto 
w PLN</t>
  </si>
  <si>
    <t>Nazwa producenta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</si>
  <si>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</si>
  <si>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</si>
  <si>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</si>
  <si>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</si>
  <si>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</si>
  <si>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</si>
  <si>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</si>
  <si>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</si>
  <si>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</si>
  <si>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</si>
  <si>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</si>
  <si>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 [10x9]</t>
  </si>
  <si>
    <t>13. [12x11]</t>
  </si>
  <si>
    <t>14. [12+13]</t>
  </si>
  <si>
    <t>15.</t>
  </si>
  <si>
    <t>op.</t>
  </si>
  <si>
    <t>amp.</t>
  </si>
  <si>
    <t>szt.</t>
  </si>
  <si>
    <t>12.</t>
  </si>
  <si>
    <t>13.</t>
  </si>
  <si>
    <t>14.</t>
  </si>
  <si>
    <t>16.</t>
  </si>
  <si>
    <t xml:space="preserve">Chusta trójkątna
</t>
  </si>
  <si>
    <t>17.</t>
  </si>
  <si>
    <t>18.</t>
  </si>
  <si>
    <t>19.</t>
  </si>
  <si>
    <t>butelka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</si>
  <si>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</si>
  <si>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</si>
  <si>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</si>
  <si>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</si>
  <si>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</si>
  <si>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</si>
  <si>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</si>
  <si>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</si>
  <si>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</si>
  <si>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</si>
  <si>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</si>
  <si>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</si>
  <si>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</si>
  <si>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</si>
  <si>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</si>
  <si>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</si>
  <si>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 xml:space="preserve">op. 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</si>
  <si>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</si>
  <si>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</si>
  <si>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</si>
  <si>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</si>
  <si>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</si>
  <si>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</si>
  <si>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</si>
  <si>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</si>
  <si>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</si>
  <si>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</si>
  <si>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</si>
  <si>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</si>
  <si>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</si>
  <si>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</si>
  <si>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</si>
  <si>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</si>
  <si>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</si>
  <si>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</si>
  <si>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</si>
  <si>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</si>
  <si>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</si>
  <si>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</si>
  <si>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</si>
  <si>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</si>
  <si>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</si>
  <si>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</si>
  <si>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</si>
  <si>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</si>
  <si>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litry</t>
  </si>
  <si>
    <t>64.</t>
  </si>
  <si>
    <t>65.</t>
  </si>
  <si>
    <t>66.</t>
  </si>
  <si>
    <t>RAZEM</t>
  </si>
  <si>
    <t>……………………………………………….</t>
  </si>
  <si>
    <t>Cena oferty netto ………………...........…. zł. 
(słownie: ………………………………………....................................................................................…….….…………..……..)
Wartość podatku Vat ……............……….. zł. 
(słownie:...……............................................………..…………….................................…………........................…………….) 
Wartość oferty brutto …………….........….. zł. 
(słownie: …………………………….................................................................................................…..……...........………….)</t>
  </si>
  <si>
    <t>………………………………………………………..</t>
  </si>
  <si>
    <r>
      <t xml:space="preserve">0,9 % NaCl </t>
    </r>
    <r>
      <rPr>
        <b/>
        <sz val="8"/>
        <color theme="1"/>
        <rFont val="Arial"/>
        <family val="2"/>
        <charset val="238"/>
      </rPr>
      <t>500 ml</t>
    </r>
    <r>
      <rPr>
        <sz val="8"/>
        <color theme="1"/>
        <rFont val="Arial"/>
        <family val="2"/>
        <charset val="238"/>
      </rPr>
      <t>, opakowanie z zabezpieczeniem gwarantującym szczelność linii infuzyjnej</t>
    </r>
  </si>
  <si>
    <r>
      <t xml:space="preserve">0,9 % NaCl </t>
    </r>
    <r>
      <rPr>
        <b/>
        <sz val="8"/>
        <color theme="1"/>
        <rFont val="Arial"/>
        <family val="2"/>
        <charset val="238"/>
      </rPr>
      <t>amp.</t>
    </r>
    <r>
      <rPr>
        <b/>
        <sz val="8"/>
        <rFont val="Arial"/>
        <family val="2"/>
        <charset val="238"/>
      </rPr>
      <t xml:space="preserve"> 5 ml 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(do inhalacji, przemywania) </t>
    </r>
  </si>
  <si>
    <r>
      <t xml:space="preserve">0,9% NaCl </t>
    </r>
    <r>
      <rPr>
        <b/>
        <sz val="8"/>
        <color theme="1"/>
        <rFont val="Arial"/>
        <family val="2"/>
        <charset val="238"/>
      </rPr>
      <t>amp. 10 ml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(do inhalacji, przemywania) </t>
    </r>
  </si>
  <si>
    <r>
      <t xml:space="preserve">0,9% NaCl </t>
    </r>
    <r>
      <rPr>
        <b/>
        <sz val="8"/>
        <color theme="1"/>
        <rFont val="Arial"/>
        <family val="2"/>
        <charset val="238"/>
      </rPr>
      <t>100 ml</t>
    </r>
    <r>
      <rPr>
        <sz val="8"/>
        <color theme="1"/>
        <rFont val="Arial"/>
        <family val="2"/>
        <charset val="238"/>
      </rPr>
      <t xml:space="preserve">, opakowanie z zabezpieczeniem gwarantującym szczelność linii infuzyjnej
</t>
    </r>
  </si>
  <si>
    <r>
      <t xml:space="preserve">0,9% NaCl </t>
    </r>
    <r>
      <rPr>
        <b/>
        <sz val="8"/>
        <color theme="1"/>
        <rFont val="Arial"/>
        <family val="2"/>
        <charset val="238"/>
      </rPr>
      <t>250 ml</t>
    </r>
    <r>
      <rPr>
        <sz val="8"/>
        <color theme="1"/>
        <rFont val="Arial"/>
        <family val="2"/>
        <charset val="238"/>
      </rPr>
      <t xml:space="preserve">, opakowanie z zabezpieczeniem gwarantującym szczelność linii infuzyjnej
</t>
    </r>
  </si>
  <si>
    <r>
      <t xml:space="preserve">Alantan - maść 2% </t>
    </r>
    <r>
      <rPr>
        <b/>
        <sz val="8"/>
        <color theme="1"/>
        <rFont val="Arial"/>
        <family val="2"/>
        <charset val="238"/>
      </rPr>
      <t>min. 30 g</t>
    </r>
    <r>
      <rPr>
        <sz val="8"/>
        <color theme="1"/>
        <rFont val="Arial"/>
        <family val="2"/>
        <charset val="238"/>
      </rPr>
      <t xml:space="preserve">
</t>
    </r>
  </si>
  <si>
    <r>
      <t xml:space="preserve">Alantan - zasypka 0,5% </t>
    </r>
    <r>
      <rPr>
        <b/>
        <sz val="8"/>
        <color theme="1"/>
        <rFont val="Arial"/>
        <family val="2"/>
        <charset val="238"/>
      </rPr>
      <t>min. 100 g</t>
    </r>
    <r>
      <rPr>
        <sz val="8"/>
        <color theme="1"/>
        <rFont val="Arial"/>
        <family val="2"/>
        <charset val="238"/>
      </rPr>
      <t xml:space="preserve">
</t>
    </r>
  </si>
  <si>
    <r>
      <t xml:space="preserve">Alax - drażetki </t>
    </r>
    <r>
      <rPr>
        <b/>
        <sz val="8"/>
        <color theme="1"/>
        <rFont val="Arial"/>
        <family val="2"/>
        <charset val="238"/>
      </rPr>
      <t>min. 20 szt.</t>
    </r>
    <r>
      <rPr>
        <sz val="8"/>
        <color theme="1"/>
        <rFont val="Arial"/>
        <family val="2"/>
        <charset val="238"/>
      </rPr>
      <t xml:space="preserve">
</t>
    </r>
  </si>
  <si>
    <r>
      <t xml:space="preserve">Altacet żel </t>
    </r>
    <r>
      <rPr>
        <b/>
        <sz val="8"/>
        <color theme="1"/>
        <rFont val="Arial"/>
        <family val="2"/>
        <charset val="238"/>
      </rPr>
      <t>min. 75 m</t>
    </r>
    <r>
      <rPr>
        <sz val="8"/>
        <color theme="1"/>
        <rFont val="Arial"/>
        <family val="2"/>
        <charset val="238"/>
      </rPr>
      <t xml:space="preserve">l, lek na stłuczenia i obrzęki
</t>
    </r>
  </si>
  <si>
    <r>
      <t xml:space="preserve">Calcium musujące, </t>
    </r>
    <r>
      <rPr>
        <b/>
        <sz val="8"/>
        <color theme="1"/>
        <rFont val="Arial"/>
        <family val="2"/>
        <charset val="238"/>
      </rPr>
      <t>min. 20 tabl.</t>
    </r>
    <r>
      <rPr>
        <sz val="8"/>
        <color theme="1"/>
        <rFont val="Arial"/>
        <family val="2"/>
        <charset val="238"/>
      </rPr>
      <t xml:space="preserve"> w opakowaniu, w dawce min. 300 mg jonów wapnia w 1 tabletce, o smaku np. cytrynowym, pomarańczowym
</t>
    </r>
  </si>
  <si>
    <r>
      <t>Apap 0,5 g/min.</t>
    </r>
    <r>
      <rPr>
        <b/>
        <sz val="8"/>
        <color theme="1"/>
        <rFont val="Arial"/>
        <family val="2"/>
        <charset val="238"/>
      </rPr>
      <t xml:space="preserve"> min. 100 tabl</t>
    </r>
    <r>
      <rPr>
        <sz val="8"/>
        <color theme="1"/>
        <rFont val="Arial"/>
        <family val="2"/>
        <charset val="238"/>
      </rPr>
      <t xml:space="preserve">. - szpitalny
</t>
    </r>
  </si>
  <si>
    <r>
      <t xml:space="preserve">Carbo medicinalis min. 200mg </t>
    </r>
    <r>
      <rPr>
        <b/>
        <sz val="8"/>
        <color theme="1"/>
        <rFont val="Arial"/>
        <family val="2"/>
        <charset val="238"/>
      </rPr>
      <t>min. 20 tabl</t>
    </r>
    <r>
      <rPr>
        <sz val="8"/>
        <color theme="1"/>
        <rFont val="Arial"/>
        <family val="2"/>
        <charset val="238"/>
      </rPr>
      <t xml:space="preserve">. w opakowaniu
</t>
    </r>
  </si>
  <si>
    <r>
      <t>Cardiamidum krople doustne (250mg/ml),</t>
    </r>
    <r>
      <rPr>
        <b/>
        <sz val="8"/>
        <color theme="1"/>
        <rFont val="Arial"/>
        <family val="2"/>
        <charset val="238"/>
      </rPr>
      <t xml:space="preserve"> min.</t>
    </r>
    <r>
      <rPr>
        <sz val="8"/>
        <color theme="1"/>
        <rFont val="Arial"/>
        <family val="2"/>
        <charset val="238"/>
      </rPr>
      <t xml:space="preserve"> </t>
    </r>
    <r>
      <rPr>
        <b/>
        <sz val="8"/>
        <color theme="1"/>
        <rFont val="Arial"/>
        <family val="2"/>
        <charset val="238"/>
      </rPr>
      <t>15 ml</t>
    </r>
    <r>
      <rPr>
        <sz val="8"/>
        <color theme="1"/>
        <rFont val="Arial"/>
        <family val="2"/>
        <charset val="238"/>
      </rPr>
      <t xml:space="preserve">
</t>
    </r>
  </si>
  <si>
    <r>
      <t xml:space="preserve">Cardiol C </t>
    </r>
    <r>
      <rPr>
        <b/>
        <sz val="8"/>
        <color theme="1"/>
        <rFont val="Arial"/>
        <family val="2"/>
        <charset val="238"/>
      </rPr>
      <t>40 g</t>
    </r>
    <r>
      <rPr>
        <sz val="8"/>
        <color theme="1"/>
        <rFont val="Arial"/>
        <family val="2"/>
        <charset val="238"/>
      </rPr>
      <t xml:space="preserve">
</t>
    </r>
  </si>
  <si>
    <r>
      <t xml:space="preserve">Cerutin tabl. </t>
    </r>
    <r>
      <rPr>
        <b/>
        <sz val="8"/>
        <color theme="1"/>
        <rFont val="Arial"/>
        <family val="2"/>
        <charset val="238"/>
      </rPr>
      <t xml:space="preserve">min. 125 szt. </t>
    </r>
    <r>
      <rPr>
        <sz val="8"/>
        <color theme="1"/>
        <rFont val="Arial"/>
        <family val="2"/>
        <charset val="238"/>
      </rPr>
      <t xml:space="preserve">
</t>
    </r>
  </si>
  <si>
    <r>
      <t xml:space="preserve">Czopki glicerynowe 2 g op. </t>
    </r>
    <r>
      <rPr>
        <b/>
        <sz val="8"/>
        <color theme="1"/>
        <rFont val="Arial"/>
        <family val="2"/>
        <charset val="238"/>
      </rPr>
      <t>min. 10 szt.</t>
    </r>
    <r>
      <rPr>
        <sz val="8"/>
        <color theme="1"/>
        <rFont val="Arial"/>
        <family val="2"/>
        <charset val="238"/>
      </rPr>
      <t xml:space="preserve">
</t>
    </r>
  </si>
  <si>
    <r>
      <t xml:space="preserve">Fenistil żel op. </t>
    </r>
    <r>
      <rPr>
        <b/>
        <sz val="8"/>
        <color theme="1"/>
        <rFont val="Arial"/>
        <family val="2"/>
        <charset val="238"/>
      </rPr>
      <t>min. 30 g</t>
    </r>
    <r>
      <rPr>
        <sz val="8"/>
        <color theme="1"/>
        <rFont val="Arial"/>
        <family val="2"/>
        <charset val="238"/>
      </rPr>
      <t xml:space="preserve">
</t>
    </r>
  </si>
  <si>
    <r>
      <t xml:space="preserve">Flegamina syrop 4 mg/5 ml </t>
    </r>
    <r>
      <rPr>
        <b/>
        <sz val="8"/>
        <color theme="1"/>
        <rFont val="Arial"/>
        <family val="2"/>
        <charset val="238"/>
      </rPr>
      <t>min. 200 ml</t>
    </r>
    <r>
      <rPr>
        <sz val="8"/>
        <color theme="1"/>
        <rFont val="Arial"/>
        <family val="2"/>
        <charset val="238"/>
      </rPr>
      <t xml:space="preserve">
</t>
    </r>
  </si>
  <si>
    <r>
      <t xml:space="preserve">Urofuraginum 50 mg x </t>
    </r>
    <r>
      <rPr>
        <b/>
        <sz val="8"/>
        <color theme="1"/>
        <rFont val="Arial"/>
        <family val="2"/>
        <charset val="238"/>
      </rPr>
      <t>30 tabl.</t>
    </r>
    <r>
      <rPr>
        <sz val="8"/>
        <color theme="1"/>
        <rFont val="Arial"/>
        <family val="2"/>
        <charset val="238"/>
      </rPr>
      <t xml:space="preserve">
</t>
    </r>
  </si>
  <si>
    <r>
      <t xml:space="preserve">Glucardiamid pastylki. </t>
    </r>
    <r>
      <rPr>
        <b/>
        <sz val="8"/>
        <color theme="1"/>
        <rFont val="Arial"/>
        <family val="2"/>
        <charset val="238"/>
      </rPr>
      <t>min. 10 past.</t>
    </r>
    <r>
      <rPr>
        <sz val="8"/>
        <color theme="1"/>
        <rFont val="Arial"/>
        <family val="2"/>
        <charset val="238"/>
      </rPr>
      <t xml:space="preserve">
</t>
    </r>
  </si>
  <si>
    <r>
      <t xml:space="preserve">Gripex tabl. </t>
    </r>
    <r>
      <rPr>
        <b/>
        <sz val="8"/>
        <color theme="1"/>
        <rFont val="Arial"/>
        <family val="2"/>
        <charset val="238"/>
      </rPr>
      <t>min. 24 szt.</t>
    </r>
    <r>
      <rPr>
        <sz val="8"/>
        <color theme="1"/>
        <rFont val="Arial"/>
        <family val="2"/>
        <charset val="238"/>
      </rPr>
      <t xml:space="preserve">
</t>
    </r>
  </si>
  <si>
    <r>
      <t xml:space="preserve">Gripex Hot w saszetkach </t>
    </r>
    <r>
      <rPr>
        <b/>
        <sz val="8"/>
        <color theme="1"/>
        <rFont val="Arial"/>
        <family val="2"/>
        <charset val="238"/>
      </rPr>
      <t>(12 saszetek w opakowaniu)</t>
    </r>
  </si>
  <si>
    <r>
      <t xml:space="preserve">Hydrocortisonum krem 0,5% </t>
    </r>
    <r>
      <rPr>
        <b/>
        <sz val="8"/>
        <color theme="1"/>
        <rFont val="Arial"/>
        <family val="2"/>
        <charset val="238"/>
      </rPr>
      <t>15 g</t>
    </r>
    <r>
      <rPr>
        <sz val="8"/>
        <color theme="1"/>
        <rFont val="Arial"/>
        <family val="2"/>
        <charset val="238"/>
      </rPr>
      <t xml:space="preserve">
</t>
    </r>
  </si>
  <si>
    <r>
      <t xml:space="preserve">Ibuprom 200mg min. </t>
    </r>
    <r>
      <rPr>
        <b/>
        <sz val="8"/>
        <color theme="1"/>
        <rFont val="Arial"/>
        <family val="2"/>
        <charset val="238"/>
      </rPr>
      <t>50 tabl. w op.</t>
    </r>
    <r>
      <rPr>
        <sz val="8"/>
        <color theme="1"/>
        <rFont val="Arial"/>
        <family val="2"/>
        <charset val="238"/>
      </rPr>
      <t xml:space="preserve">
</t>
    </r>
  </si>
  <si>
    <r>
      <t xml:space="preserve">Imodium Instant 2 mg </t>
    </r>
    <r>
      <rPr>
        <b/>
        <sz val="8"/>
        <color theme="1"/>
        <rFont val="Arial"/>
        <family val="2"/>
        <charset val="238"/>
      </rPr>
      <t>min. 6 kaps.</t>
    </r>
    <r>
      <rPr>
        <sz val="8"/>
        <color theme="1"/>
        <rFont val="Arial"/>
        <family val="2"/>
        <charset val="238"/>
      </rPr>
      <t xml:space="preserve">
</t>
    </r>
  </si>
  <si>
    <r>
      <t xml:space="preserve">Krople miętowe </t>
    </r>
    <r>
      <rPr>
        <b/>
        <sz val="8"/>
        <color theme="1"/>
        <rFont val="Arial"/>
        <family val="2"/>
        <charset val="238"/>
      </rPr>
      <t>min. 35 g</t>
    </r>
    <r>
      <rPr>
        <sz val="8"/>
        <color theme="1"/>
        <rFont val="Arial"/>
        <family val="2"/>
        <charset val="238"/>
      </rPr>
      <t xml:space="preserve">
</t>
    </r>
  </si>
  <si>
    <r>
      <t xml:space="preserve">Krople żołądkowe </t>
    </r>
    <r>
      <rPr>
        <b/>
        <sz val="8"/>
        <color theme="1"/>
        <rFont val="Arial"/>
        <family val="2"/>
        <charset val="238"/>
      </rPr>
      <t>min. 35 g</t>
    </r>
    <r>
      <rPr>
        <sz val="8"/>
        <color theme="1"/>
        <rFont val="Arial"/>
        <family val="2"/>
        <charset val="238"/>
      </rPr>
      <t xml:space="preserve"> Forte</t>
    </r>
  </si>
  <si>
    <r>
      <t xml:space="preserve">Kwas borny 3% - Borasol płyn </t>
    </r>
    <r>
      <rPr>
        <b/>
        <sz val="8"/>
        <color theme="1"/>
        <rFont val="Arial"/>
        <family val="2"/>
        <charset val="238"/>
      </rPr>
      <t>min. 200 g</t>
    </r>
    <r>
      <rPr>
        <sz val="8"/>
        <color theme="1"/>
        <rFont val="Arial"/>
        <family val="2"/>
        <charset val="238"/>
      </rPr>
      <t xml:space="preserve">
</t>
    </r>
  </si>
  <si>
    <r>
      <t xml:space="preserve">Lokomotiv </t>
    </r>
    <r>
      <rPr>
        <b/>
        <sz val="8"/>
        <color theme="1"/>
        <rFont val="Arial"/>
        <family val="2"/>
        <charset val="238"/>
      </rPr>
      <t>min. 8 drażetek</t>
    </r>
    <r>
      <rPr>
        <sz val="8"/>
        <color theme="1"/>
        <rFont val="Arial"/>
        <family val="2"/>
        <charset val="238"/>
      </rPr>
      <t xml:space="preserve">
</t>
    </r>
  </si>
  <si>
    <r>
      <t xml:space="preserve">Maść ichtiolowa </t>
    </r>
    <r>
      <rPr>
        <b/>
        <sz val="8"/>
        <color theme="1"/>
        <rFont val="Arial"/>
        <family val="2"/>
        <charset val="238"/>
      </rPr>
      <t>min. 20 g</t>
    </r>
    <r>
      <rPr>
        <sz val="8"/>
        <color theme="1"/>
        <rFont val="Arial"/>
        <family val="2"/>
        <charset val="238"/>
      </rPr>
      <t xml:space="preserve">
</t>
    </r>
  </si>
  <si>
    <r>
      <t xml:space="preserve">Naproxen 10 % żel </t>
    </r>
    <r>
      <rPr>
        <b/>
        <sz val="8"/>
        <color theme="1"/>
        <rFont val="Arial"/>
        <family val="2"/>
        <charset val="238"/>
      </rPr>
      <t>min. 50 g</t>
    </r>
    <r>
      <rPr>
        <sz val="8"/>
        <color theme="1"/>
        <rFont val="Arial"/>
        <family val="2"/>
        <charset val="238"/>
      </rPr>
      <t xml:space="preserve">
</t>
    </r>
  </si>
  <si>
    <r>
      <t xml:space="preserve">Neospasmina syrop </t>
    </r>
    <r>
      <rPr>
        <b/>
        <sz val="8"/>
        <color theme="1"/>
        <rFont val="Arial"/>
        <family val="2"/>
        <charset val="238"/>
      </rPr>
      <t>119 ml/150 g</t>
    </r>
    <r>
      <rPr>
        <sz val="8"/>
        <color theme="1"/>
        <rFont val="Arial"/>
        <family val="2"/>
        <charset val="238"/>
      </rPr>
      <t xml:space="preserve">
</t>
    </r>
  </si>
  <si>
    <r>
      <t xml:space="preserve">Nifuroksazyd 200 mg/min. </t>
    </r>
    <r>
      <rPr>
        <b/>
        <sz val="8"/>
        <color theme="1"/>
        <rFont val="Arial"/>
        <family val="2"/>
        <charset val="238"/>
      </rPr>
      <t>12 tabl. w op.</t>
    </r>
    <r>
      <rPr>
        <sz val="8"/>
        <color theme="1"/>
        <rFont val="Arial"/>
        <family val="2"/>
        <charset val="238"/>
      </rPr>
      <t xml:space="preserve">
</t>
    </r>
  </si>
  <si>
    <r>
      <t>Nifuroksazyd tabl. powl. 100mg/</t>
    </r>
    <r>
      <rPr>
        <b/>
        <sz val="8"/>
        <color theme="1"/>
        <rFont val="Arial"/>
        <family val="2"/>
        <charset val="238"/>
      </rPr>
      <t xml:space="preserve">min.24 tabl. </t>
    </r>
    <r>
      <rPr>
        <sz val="8"/>
        <color theme="1"/>
        <rFont val="Arial"/>
        <family val="2"/>
        <charset val="238"/>
      </rPr>
      <t xml:space="preserve">
</t>
    </r>
  </si>
  <si>
    <r>
      <t>No-spa tabl. 40 mg/</t>
    </r>
    <r>
      <rPr>
        <b/>
        <sz val="8"/>
        <color theme="1"/>
        <rFont val="Arial"/>
        <family val="2"/>
        <charset val="238"/>
      </rPr>
      <t xml:space="preserve"> min. 20 szt.</t>
    </r>
    <r>
      <rPr>
        <sz val="8"/>
        <color theme="1"/>
        <rFont val="Arial"/>
        <family val="2"/>
        <charset val="238"/>
      </rPr>
      <t xml:space="preserve">
</t>
    </r>
  </si>
  <si>
    <r>
      <t xml:space="preserve">Octenisept </t>
    </r>
    <r>
      <rPr>
        <b/>
        <sz val="8"/>
        <color theme="1"/>
        <rFont val="Arial"/>
        <family val="2"/>
        <charset val="238"/>
      </rPr>
      <t>min. 250 ml</t>
    </r>
    <r>
      <rPr>
        <sz val="8"/>
        <color theme="1"/>
        <rFont val="Arial"/>
        <family val="2"/>
        <charset val="238"/>
      </rPr>
      <t xml:space="preserve"> płyn ze spryskiwaczem
</t>
    </r>
  </si>
  <si>
    <r>
      <t xml:space="preserve">Octenisept </t>
    </r>
    <r>
      <rPr>
        <b/>
        <sz val="8"/>
        <color theme="1"/>
        <rFont val="Arial"/>
        <family val="2"/>
        <charset val="238"/>
      </rPr>
      <t xml:space="preserve">1000 ml </t>
    </r>
    <r>
      <rPr>
        <sz val="8"/>
        <color theme="1"/>
        <rFont val="Arial"/>
        <family val="2"/>
        <charset val="238"/>
      </rPr>
      <t xml:space="preserve">w płynie
</t>
    </r>
  </si>
  <si>
    <r>
      <t xml:space="preserve">Okłady żelowe HOT-COLD </t>
    </r>
    <r>
      <rPr>
        <b/>
        <sz val="8"/>
        <color theme="1"/>
        <rFont val="Arial"/>
        <family val="2"/>
        <charset val="238"/>
      </rPr>
      <t xml:space="preserve">10-12 x 24-26 cm </t>
    </r>
    <r>
      <rPr>
        <sz val="8"/>
        <color theme="1"/>
        <rFont val="Arial"/>
        <family val="2"/>
        <charset val="238"/>
      </rPr>
      <t xml:space="preserve">
</t>
    </r>
  </si>
  <si>
    <r>
      <t xml:space="preserve">Okłady żelowe HOT-COLD </t>
    </r>
    <r>
      <rPr>
        <b/>
        <sz val="8"/>
        <color theme="1"/>
        <rFont val="Arial"/>
        <family val="2"/>
        <charset val="238"/>
      </rPr>
      <t>20 x 30 cm</t>
    </r>
    <r>
      <rPr>
        <sz val="8"/>
        <color theme="1"/>
        <rFont val="Arial"/>
        <family val="2"/>
        <charset val="238"/>
      </rPr>
      <t xml:space="preserve">
</t>
    </r>
  </si>
  <si>
    <r>
      <t xml:space="preserve">Paracetamol 0,5 g min. </t>
    </r>
    <r>
      <rPr>
        <b/>
        <sz val="8"/>
        <color theme="1"/>
        <rFont val="Arial"/>
        <family val="2"/>
        <charset val="238"/>
      </rPr>
      <t>20 tabl w op.</t>
    </r>
    <r>
      <rPr>
        <sz val="8"/>
        <color theme="1"/>
        <rFont val="Arial"/>
        <family val="2"/>
        <charset val="238"/>
      </rPr>
      <t xml:space="preserve">
</t>
    </r>
  </si>
  <si>
    <r>
      <t xml:space="preserve">Panadol EXTRA 500 mg+ 65 mg </t>
    </r>
    <r>
      <rPr>
        <b/>
        <sz val="8"/>
        <color theme="1"/>
        <rFont val="Arial"/>
        <family val="2"/>
        <charset val="238"/>
      </rPr>
      <t xml:space="preserve">min. tabl. 24 szt. w op. </t>
    </r>
    <r>
      <rPr>
        <sz val="8"/>
        <color theme="1"/>
        <rFont val="Arial"/>
        <family val="2"/>
        <charset val="238"/>
      </rPr>
      <t xml:space="preserve">
</t>
    </r>
  </si>
  <si>
    <r>
      <t xml:space="preserve">Paracetamol w czopkach 500 mg/ </t>
    </r>
    <r>
      <rPr>
        <b/>
        <sz val="8"/>
        <color theme="1"/>
        <rFont val="Arial"/>
        <family val="2"/>
        <charset val="238"/>
      </rPr>
      <t>min. 10 szt</t>
    </r>
    <r>
      <rPr>
        <sz val="8"/>
        <color theme="1"/>
        <rFont val="Arial"/>
        <family val="2"/>
        <charset val="238"/>
      </rPr>
      <t xml:space="preserve">.
</t>
    </r>
  </si>
  <si>
    <r>
      <t>Polopiryna S tabl. 300 mg/</t>
    </r>
    <r>
      <rPr>
        <b/>
        <sz val="8"/>
        <color theme="1"/>
        <rFont val="Arial"/>
        <family val="2"/>
        <charset val="238"/>
      </rPr>
      <t>min. 20 tabl.</t>
    </r>
    <r>
      <rPr>
        <sz val="8"/>
        <color theme="1"/>
        <rFont val="Arial"/>
        <family val="2"/>
        <charset val="238"/>
      </rPr>
      <t xml:space="preserve">
</t>
    </r>
  </si>
  <si>
    <r>
      <t xml:space="preserve">Preparat do zapobiegania odleżynom PC 30V </t>
    </r>
    <r>
      <rPr>
        <b/>
        <sz val="8"/>
        <color theme="1"/>
        <rFont val="Arial"/>
        <family val="2"/>
        <charset val="238"/>
      </rPr>
      <t xml:space="preserve">100 ml </t>
    </r>
  </si>
  <si>
    <r>
      <t xml:space="preserve">Pyralgina 500 mg </t>
    </r>
    <r>
      <rPr>
        <b/>
        <sz val="8"/>
        <color theme="1"/>
        <rFont val="Arial"/>
        <family val="2"/>
        <charset val="238"/>
      </rPr>
      <t>min. 6 tabl</t>
    </r>
    <r>
      <rPr>
        <sz val="8"/>
        <color theme="1"/>
        <rFont val="Arial"/>
        <family val="2"/>
        <charset val="238"/>
      </rPr>
      <t xml:space="preserve">
</t>
    </r>
  </si>
  <si>
    <r>
      <t xml:space="preserve">Rec Parafina ciekła płyn </t>
    </r>
    <r>
      <rPr>
        <b/>
        <sz val="8"/>
        <color theme="1"/>
        <rFont val="Arial"/>
        <family val="2"/>
        <charset val="238"/>
      </rPr>
      <t>min. 800 g</t>
    </r>
    <r>
      <rPr>
        <sz val="8"/>
        <color theme="1"/>
        <rFont val="Arial"/>
        <family val="2"/>
        <charset val="238"/>
      </rPr>
      <t xml:space="preserve">
</t>
    </r>
  </si>
  <si>
    <r>
      <t xml:space="preserve">Spirytus salicylowy 2% </t>
    </r>
    <r>
      <rPr>
        <b/>
        <sz val="8"/>
        <color theme="1"/>
        <rFont val="Arial"/>
        <family val="2"/>
        <charset val="238"/>
      </rPr>
      <t>min. 800 g</t>
    </r>
    <r>
      <rPr>
        <sz val="8"/>
        <color theme="1"/>
        <rFont val="Arial"/>
        <family val="2"/>
        <charset val="238"/>
      </rPr>
      <t xml:space="preserve">
</t>
    </r>
  </si>
  <si>
    <r>
      <t xml:space="preserve">Rec Vaselinum album podłoże, </t>
    </r>
    <r>
      <rPr>
        <b/>
        <sz val="8"/>
        <color theme="1"/>
        <rFont val="Arial"/>
        <family val="2"/>
        <charset val="238"/>
      </rPr>
      <t>op. min. 1 kg</t>
    </r>
    <r>
      <rPr>
        <sz val="8"/>
        <color theme="1"/>
        <rFont val="Arial"/>
        <family val="2"/>
        <charset val="238"/>
      </rPr>
      <t xml:space="preserve">
</t>
    </r>
  </si>
  <si>
    <r>
      <t xml:space="preserve">Reparil Ice Spray </t>
    </r>
    <r>
      <rPr>
        <b/>
        <sz val="8"/>
        <color theme="1"/>
        <rFont val="Arial"/>
        <family val="2"/>
        <charset val="238"/>
      </rPr>
      <t xml:space="preserve">min. 200 ml </t>
    </r>
    <r>
      <rPr>
        <sz val="8"/>
        <color theme="1"/>
        <rFont val="Arial"/>
        <family val="2"/>
        <charset val="238"/>
      </rPr>
      <t xml:space="preserve">
</t>
    </r>
  </si>
  <si>
    <r>
      <t xml:space="preserve">Rivel 0,5 % żel </t>
    </r>
    <r>
      <rPr>
        <b/>
        <sz val="8"/>
        <color theme="1"/>
        <rFont val="Arial"/>
        <family val="2"/>
        <charset val="238"/>
      </rPr>
      <t>min. 30 g</t>
    </r>
    <r>
      <rPr>
        <sz val="8"/>
        <color theme="1"/>
        <rFont val="Arial"/>
        <family val="2"/>
        <charset val="238"/>
      </rPr>
      <t xml:space="preserve">
</t>
    </r>
  </si>
  <si>
    <r>
      <t xml:space="preserve">Rutinoscorbin </t>
    </r>
    <r>
      <rPr>
        <b/>
        <sz val="8"/>
        <color theme="1"/>
        <rFont val="Arial"/>
        <family val="2"/>
        <charset val="238"/>
      </rPr>
      <t>min. 90 tabl. w op.</t>
    </r>
    <r>
      <rPr>
        <sz val="8"/>
        <color theme="1"/>
        <rFont val="Arial"/>
        <family val="2"/>
        <charset val="238"/>
      </rPr>
      <t xml:space="preserve">
</t>
    </r>
  </si>
  <si>
    <r>
      <t xml:space="preserve">Septolete tabl. do ssania bez cukru </t>
    </r>
    <r>
      <rPr>
        <b/>
        <sz val="8"/>
        <color theme="1"/>
        <rFont val="Arial"/>
        <family val="2"/>
        <charset val="238"/>
      </rPr>
      <t xml:space="preserve">min. 30 szt. </t>
    </r>
    <r>
      <rPr>
        <sz val="8"/>
        <color theme="1"/>
        <rFont val="Arial"/>
        <family val="2"/>
        <charset val="238"/>
      </rPr>
      <t xml:space="preserve">
</t>
    </r>
  </si>
  <si>
    <r>
      <t xml:space="preserve">Stoperan 2 mg </t>
    </r>
    <r>
      <rPr>
        <b/>
        <sz val="8"/>
        <color theme="1"/>
        <rFont val="Arial"/>
        <family val="2"/>
        <charset val="238"/>
      </rPr>
      <t>min. 18 kaps. w op.</t>
    </r>
    <r>
      <rPr>
        <sz val="8"/>
        <color theme="1"/>
        <rFont val="Arial"/>
        <family val="2"/>
        <charset val="238"/>
      </rPr>
      <t xml:space="preserve">
</t>
    </r>
  </si>
  <si>
    <r>
      <t xml:space="preserve">Seni Care - krem ochronny z tlenkiem cynku do profilaktyki przeciwodleżynowej </t>
    </r>
    <r>
      <rPr>
        <b/>
        <sz val="8"/>
        <color theme="1"/>
        <rFont val="Arial"/>
        <family val="2"/>
        <charset val="238"/>
      </rPr>
      <t xml:space="preserve">op. min. 200 ml </t>
    </r>
  </si>
  <si>
    <r>
      <t xml:space="preserve">Sudocrem krem </t>
    </r>
    <r>
      <rPr>
        <b/>
        <sz val="8"/>
        <color theme="1"/>
        <rFont val="Arial"/>
        <family val="2"/>
        <charset val="238"/>
      </rPr>
      <t>min. 250 g</t>
    </r>
    <r>
      <rPr>
        <sz val="8"/>
        <color theme="1"/>
        <rFont val="Arial"/>
        <family val="2"/>
        <charset val="238"/>
      </rPr>
      <t xml:space="preserve">
</t>
    </r>
  </si>
  <si>
    <r>
      <t xml:space="preserve">Tormentiol maść </t>
    </r>
    <r>
      <rPr>
        <b/>
        <sz val="8"/>
        <color theme="1"/>
        <rFont val="Arial"/>
        <family val="2"/>
        <charset val="238"/>
      </rPr>
      <t>min. 20 g</t>
    </r>
    <r>
      <rPr>
        <sz val="8"/>
        <color theme="1"/>
        <rFont val="Arial"/>
        <family val="2"/>
        <charset val="238"/>
      </rPr>
      <t xml:space="preserve">
</t>
    </r>
  </si>
  <si>
    <r>
      <t xml:space="preserve">Woda utleniona 3% </t>
    </r>
    <r>
      <rPr>
        <b/>
        <sz val="8"/>
        <color theme="1"/>
        <rFont val="Arial"/>
        <family val="2"/>
        <charset val="238"/>
      </rPr>
      <t>min. 100g</t>
    </r>
    <r>
      <rPr>
        <sz val="8"/>
        <color theme="1"/>
        <rFont val="Arial"/>
        <family val="2"/>
        <charset val="238"/>
      </rPr>
      <t xml:space="preserve">
</t>
    </r>
  </si>
  <si>
    <r>
      <t xml:space="preserve">Nitolic, zestaw na wszy, </t>
    </r>
    <r>
      <rPr>
        <b/>
        <sz val="8"/>
        <color theme="1"/>
        <rFont val="Arial"/>
        <family val="2"/>
        <charset val="238"/>
      </rPr>
      <t xml:space="preserve">100 ml </t>
    </r>
    <r>
      <rPr>
        <sz val="8"/>
        <color theme="1"/>
        <rFont val="Arial"/>
        <family val="2"/>
        <charset val="238"/>
      </rPr>
      <t xml:space="preserve">
</t>
    </r>
  </si>
  <si>
    <r>
      <t xml:space="preserve">Espumisan 100 kaps. w opakowaniu, </t>
    </r>
    <r>
      <rPr>
        <b/>
        <sz val="8"/>
        <color theme="1"/>
        <rFont val="Arial"/>
        <family val="2"/>
        <charset val="238"/>
      </rPr>
      <t>min. 40 mg</t>
    </r>
    <r>
      <rPr>
        <sz val="8"/>
        <color theme="1"/>
        <rFont val="Arial"/>
        <family val="2"/>
        <charset val="238"/>
      </rPr>
      <t xml:space="preserve">
</t>
    </r>
  </si>
  <si>
    <r>
      <t xml:space="preserve">Antotalgin </t>
    </r>
    <r>
      <rPr>
        <b/>
        <sz val="8"/>
        <color theme="1"/>
        <rFont val="Arial"/>
        <family val="2"/>
        <charset val="238"/>
      </rPr>
      <t>min. 15g</t>
    </r>
    <r>
      <rPr>
        <sz val="8"/>
        <color theme="1"/>
        <rFont val="Arial"/>
        <family val="2"/>
        <charset val="238"/>
      </rPr>
      <t xml:space="preserve"> krople        </t>
    </r>
  </si>
  <si>
    <r>
      <t>Skinsept Mucosa,</t>
    </r>
    <r>
      <rPr>
        <b/>
        <sz val="8"/>
        <color theme="1"/>
        <rFont val="Arial"/>
        <family val="2"/>
        <charset val="238"/>
      </rPr>
      <t xml:space="preserve"> opakowanie 500 ml lub 1000 ml</t>
    </r>
  </si>
  <si>
    <r>
      <t xml:space="preserve">Gel profi line - znieczulający żel do cewnikowania, </t>
    </r>
    <r>
      <rPr>
        <b/>
        <sz val="8"/>
        <color theme="1"/>
        <rFont val="Arial"/>
        <family val="2"/>
        <charset val="238"/>
      </rPr>
      <t>6ml</t>
    </r>
  </si>
  <si>
    <r>
      <t xml:space="preserve">Akustone, spray do uszu, </t>
    </r>
    <r>
      <rPr>
        <b/>
        <sz val="8"/>
        <color theme="1"/>
        <rFont val="Arial"/>
        <family val="2"/>
        <charset val="238"/>
      </rPr>
      <t xml:space="preserve">15 ml </t>
    </r>
  </si>
  <si>
    <r>
      <t xml:space="preserve">Panthenol Forte 15%, pianka regenerująco - łagodząca, opakowanie </t>
    </r>
    <r>
      <rPr>
        <b/>
        <sz val="8"/>
        <color theme="1"/>
        <rFont val="Arial"/>
        <family val="2"/>
        <charset val="238"/>
      </rPr>
      <t>150 ml</t>
    </r>
  </si>
  <si>
    <r>
      <t xml:space="preserve">(podpis i pieczęć osób wskazanych w dokumencie uprwaniającym do występowania w obrocie prawnym lub posiadających pełnomocnictwo)
</t>
    </r>
    <r>
      <rPr>
        <b/>
        <i/>
        <sz val="6"/>
        <color rgb="FFFF000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Arial"/>
        <family val="2"/>
        <charset val="238"/>
      </rPr>
      <t xml:space="preserve">                                                                                                               
</t>
    </r>
  </si>
  <si>
    <t>Dzienne Domy Pomocy</t>
  </si>
  <si>
    <t xml:space="preserve">Cena jednostkowa netto w PLN </t>
  </si>
  <si>
    <r>
      <rPr>
        <b/>
        <sz val="9"/>
        <color theme="1"/>
        <rFont val="Arial"/>
        <family val="2"/>
        <charset val="238"/>
      </rPr>
      <t>(data, miejscowość)</t>
    </r>
    <r>
      <rPr>
        <b/>
        <sz val="11"/>
        <color theme="1"/>
        <rFont val="Arial"/>
        <family val="2"/>
        <charset val="238"/>
      </rPr>
      <t xml:space="preserve">
</t>
    </r>
    <r>
      <rPr>
        <b/>
        <i/>
        <sz val="6"/>
        <color rgb="FFFF0000"/>
        <rFont val="Arial"/>
        <family val="2"/>
        <charset val="238"/>
      </rPr>
      <t xml:space="preserve">Wykonawca wypełnia w przypadku oferty złożonej                                                                                                                                                                                     na podstawie rozdziału VI ust. 5 pkt 2 Zapytania 
ofertowego   </t>
    </r>
    <r>
      <rPr>
        <b/>
        <i/>
        <sz val="6"/>
        <color rgb="FFFF0000"/>
        <rFont val="Calibri"/>
        <family val="2"/>
        <charset val="238"/>
        <scheme val="minor"/>
      </rPr>
      <t xml:space="preserve">  </t>
    </r>
  </si>
  <si>
    <r>
      <rPr>
        <b/>
        <i/>
        <sz val="6"/>
        <color rgb="FFFF0000"/>
        <rFont val="Arial"/>
        <family val="2"/>
        <charset val="238"/>
      </rPr>
      <t xml:space="preserve">Wykonawca wypełnia w przypadku oferty złożonej                                                                                                                                                                                     na podstawie rozdziału VI ust. 5 pkt 2 Zapytania 
ofertowego  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 xml:space="preserve"> </t>
    </r>
  </si>
  <si>
    <r>
      <rPr>
        <b/>
        <sz val="8"/>
        <color rgb="FFFF0000"/>
        <rFont val="Arial"/>
        <family val="2"/>
        <charset val="238"/>
      </rPr>
      <t xml:space="preserve">UWAGA:  </t>
    </r>
    <r>
      <rPr>
        <sz val="8"/>
        <color theme="1"/>
        <rFont val="Arial"/>
        <family val="2"/>
        <charset val="238"/>
      </rPr>
      <t xml:space="preserve">
</t>
    </r>
    <r>
      <rPr>
        <b/>
        <u/>
        <sz val="8"/>
        <color theme="4" tint="-0.249977111117893"/>
        <rFont val="Arial"/>
        <family val="2"/>
        <charset val="238"/>
      </rPr>
      <t>1. W KOLUMNIE NR 15 WYKONAWCA JEST ZOBOWIĄZANY DO WPISANIA NAZWY PRODUCENTA (POZWOLI TO NA IDENTYFIKACJĘ OFEROWANEGO PRODUKTU).</t>
    </r>
    <r>
      <rPr>
        <sz val="8"/>
        <color theme="1"/>
        <rFont val="Arial"/>
        <family val="2"/>
        <charset val="238"/>
      </rPr>
      <t xml:space="preserve">
2. Parametry charakteryzujące poszczególne wyroby, opisane w tabeli powyżej, są minimalnymi parametrami wymaganymi przez Zamawiającego.
3. Cena podana w Formularzu ofertowym (Załącznik nr 1) oraz w Kalkulacji cenowej (Załącznik nr 2 ), jest ceną ostateczną, kompletną, zawierającą wszystkie koszty, które ponosi Zamawiający w całym okresie realizacji zamówienia i zostanie wprowadzona do umowy jako obowiązująca strony przez cały okres realizacji zamówienia.
4. Podane przy opisach poszczególnych wyrobów ilości sztuk w opakowaniu służą do wyceny oraz do rozdzielenia na Domy Pomocy Społecznej i Dzienne Domy Pomocy. Wykonawca może do wyceny przyjąć kilka opakowań, zawierających mniejsze niż wymagane ilości, tak aby wycena dotyczyła ilości wymaganej, np. 100 szt. w opakowaniu= 2 x 50 szt w opakowaniu lub 4 x 25 szt w opakowaniu. Zamawiający informuje, iż cena jednostkowa netto dotyczy jednostki miary określonej dla danego produktu. Jeżeli jednostką miary jest opakowanie zawierające 100 szt produktu - cena jednostkowa dotyczy: opakowania zawierajacego 100 szt produktu (w przypadku, gdy Wykonawca dostarcza opakowania zawierające mniejszą liczbę sztuk np. 2 x 50 szt = 100 cena jednostkowa dotyczy 100 szt, niezależnie od liczby opakowań).
5. Wykonawca nie może przeliczać większej ilości wyrobów, zawartych w jednym opakowaniu na sztuki i w ten sposób dokonywać wyceny, np. wyrób zawiera 100 szt w opakowaniu, razem 3 opakowania (300 szt.). Wykonawca NIE MOŻE zaoferować 2 opakowań po 150 szt, gdyż opakowania będą rozdzielane na poszczególne Domy Pomocy Społecznej i Dzienne Domy Pomocy, bez otwierania opakowań. Wykonawca POWINIEN w takiej sytuacji zaoferować 3 opakowania po 150 szt (przyjęte ilości sztuk oraz parametry jakościowe charakteryzujące produkty są minimalnymi wymaganiami stawianymi przez Zamawiającego).          
6. W przypadku zaoferowania przez Wykonawcę produktów zawierających większe ilości np. tabletek w opakowaniu, ml. g. itp., ilości wskazane w kolumnach od 4 do 9 nie ulegaja zmianie.
</t>
    </r>
    <r>
      <rPr>
        <sz val="8"/>
        <rFont val="Arial"/>
        <family val="2"/>
        <charset val="238"/>
      </rPr>
      <t xml:space="preserve">7. Zamawiający zastrzega sobie możliwość zamówienia mniejszej ilości towarów lub rezygnacji z niektórych pozycji. </t>
    </r>
  </si>
  <si>
    <r>
      <t xml:space="preserve">Hydrosil </t>
    </r>
    <r>
      <rPr>
        <b/>
        <strike/>
        <sz val="8"/>
        <color theme="1"/>
        <rFont val="Arial"/>
        <family val="2"/>
        <charset val="238"/>
      </rPr>
      <t>min. 75 g</t>
    </r>
    <r>
      <rPr>
        <strike/>
        <sz val="8"/>
        <color theme="1"/>
        <rFont val="Arial"/>
        <family val="2"/>
        <charset val="238"/>
      </rPr>
      <t xml:space="preserve"> (leczenie ran)
</t>
    </r>
    <r>
      <rPr>
        <sz val="8"/>
        <color rgb="FFFF0000"/>
        <rFont val="Arial"/>
        <family val="2"/>
        <charset val="238"/>
      </rPr>
      <t xml:space="preserve">Karnosil, hydro-żel naprawczy z jonami srebra i karnozyną, </t>
    </r>
    <r>
      <rPr>
        <b/>
        <sz val="8"/>
        <color rgb="FFFF0000"/>
        <rFont val="Arial"/>
        <family val="2"/>
        <charset val="238"/>
      </rPr>
      <t>min. 100 ml</t>
    </r>
    <r>
      <rPr>
        <strike/>
        <sz val="8"/>
        <color theme="1"/>
        <rFont val="Arial"/>
        <family val="2"/>
        <charset val="238"/>
      </rPr>
      <t xml:space="preserve">
</t>
    </r>
  </si>
  <si>
    <r>
      <t xml:space="preserve">Załącznik nr 2 do Zapytania ofertowego
</t>
    </r>
    <r>
      <rPr>
        <b/>
        <sz val="10"/>
        <color rgb="FFFF0000"/>
        <rFont val="Arial"/>
        <family val="2"/>
        <charset val="238"/>
      </rPr>
      <t xml:space="preserve">ZMIANA Z DNIA 05.05.2021 r.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</si>
</sst>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[$-415]General"/>
  </numFmts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6.5"/>
      <color theme="1"/>
      <name val="Verdana"/>
      <family val="2"/>
      <charset val="238"/>
    </font>
    <font>
      <b/>
      <sz val="6.5"/>
      <color theme="1"/>
      <name val="Verdana"/>
      <family val="2"/>
      <charset val="238"/>
    </font>
    <font>
      <b/>
      <sz val="8"/>
      <color rgb="FFFF000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Verdana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i/>
      <sz val="6"/>
      <color rgb="FFFF0000"/>
      <name val="Arial"/>
      <family val="2"/>
      <charset val="238"/>
    </font>
    <font>
      <b/>
      <i/>
      <sz val="6"/>
      <color rgb="FFFF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8"/>
      <color theme="4" tint="-0.249977111117893"/>
      <name val="Arial"/>
      <family val="2"/>
      <charset val="238"/>
    </font>
    <font>
      <strike/>
      <sz val="8"/>
      <color theme="1"/>
      <name val="Arial"/>
      <family val="2"/>
      <charset val="238"/>
    </font>
    <font>
      <b/>
      <strike/>
      <sz val="8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 applyBorder="0" applyProtection="0"/>
    <xf numFmtId="0" fontId="12" fillId="0" borderId="0"/>
  </cellStyleXfs>
  <cellXfs count="67">
    <xf numFmtId="0" fontId="0" fillId="0" borderId="0" xfId="0"/>
    <xf numFmtId="0" fontId="2" fillId="2" borderId="7" xfId="0" applyFont="1" applyFill="1" applyBorder="1" applyAlignment="1" applyProtection="1">
      <alignment horizontal="center" vertical="center" wrapText="1"/>
    </xf>
    <xf numFmtId="164" fontId="5" fillId="3" borderId="7" xfId="2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vertical="top" wrapText="1"/>
    </xf>
    <xf numFmtId="0" fontId="3" fillId="0" borderId="8" xfId="0" applyFont="1" applyBorder="1" applyAlignment="1" applyProtection="1">
      <alignment horizontal="center" vertical="center" wrapText="1"/>
    </xf>
    <xf numFmtId="0" fontId="2" fillId="6" borderId="8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6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3" fontId="7" fillId="4" borderId="8" xfId="0" applyNumberFormat="1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9" fontId="2" fillId="0" borderId="8" xfId="0" applyNumberFormat="1" applyFont="1" applyBorder="1" applyAlignment="1" applyProtection="1">
      <alignment horizontal="center" vertical="center"/>
      <protection locked="0"/>
    </xf>
    <xf numFmtId="43" fontId="2" fillId="0" borderId="8" xfId="1" applyFont="1" applyBorder="1" applyAlignment="1" applyProtection="1">
      <alignment horizontal="center" vertical="center"/>
      <protection locked="0"/>
    </xf>
    <xf numFmtId="0" fontId="2" fillId="6" borderId="8" xfId="0" applyFont="1" applyFill="1" applyBorder="1" applyAlignment="1" applyProtection="1">
      <alignment vertical="top" wrapText="1"/>
    </xf>
    <xf numFmtId="2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top" wrapText="1"/>
    </xf>
    <xf numFmtId="0" fontId="3" fillId="0" borderId="9" xfId="0" applyFont="1" applyBorder="1" applyAlignment="1" applyProtection="1">
      <alignment horizontal="center" vertical="center" wrapText="1"/>
    </xf>
    <xf numFmtId="0" fontId="6" fillId="6" borderId="9" xfId="0" applyFont="1" applyFill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  <protection locked="0"/>
    </xf>
    <xf numFmtId="9" fontId="2" fillId="0" borderId="9" xfId="0" applyNumberFormat="1" applyFont="1" applyBorder="1" applyAlignment="1" applyProtection="1">
      <alignment horizontal="center" vertical="center"/>
      <protection locked="0"/>
    </xf>
    <xf numFmtId="43" fontId="2" fillId="0" borderId="9" xfId="1" applyFont="1" applyBorder="1" applyAlignment="1" applyProtection="1">
      <alignment horizontal="center" vertical="center"/>
      <protection locked="0"/>
    </xf>
    <xf numFmtId="43" fontId="3" fillId="0" borderId="11" xfId="0" applyNumberFormat="1" applyFont="1" applyBorder="1" applyAlignment="1" applyProtection="1">
      <alignment horizontal="center" vertical="center"/>
      <protection locked="0"/>
    </xf>
    <xf numFmtId="43" fontId="3" fillId="0" borderId="12" xfId="0" applyNumberFormat="1" applyFont="1" applyBorder="1" applyAlignment="1" applyProtection="1">
      <alignment horizontal="center" vertical="center"/>
      <protection locked="0"/>
    </xf>
    <xf numFmtId="43" fontId="3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3"/>
    <xf numFmtId="0" fontId="13" fillId="0" borderId="0" xfId="3" applyFont="1" applyAlignment="1">
      <alignment horizontal="left" vertical="top"/>
    </xf>
    <xf numFmtId="0" fontId="12" fillId="0" borderId="0" xfId="3" applyAlignment="1">
      <alignment horizontal="left" vertical="top"/>
    </xf>
    <xf numFmtId="0" fontId="15" fillId="0" borderId="0" xfId="0" applyFont="1" applyAlignment="1">
      <alignment horizontal="center" wrapText="1"/>
    </xf>
    <xf numFmtId="0" fontId="14" fillId="0" borderId="0" xfId="3" applyFont="1" applyAlignment="1">
      <alignment vertical="top"/>
    </xf>
    <xf numFmtId="43" fontId="2" fillId="0" borderId="10" xfId="1" applyFont="1" applyBorder="1" applyAlignment="1" applyProtection="1">
      <alignment horizontal="center" vertical="center"/>
      <protection locked="0"/>
    </xf>
    <xf numFmtId="43" fontId="2" fillId="0" borderId="15" xfId="1" applyFont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 wrapText="1"/>
    </xf>
    <xf numFmtId="43" fontId="2" fillId="0" borderId="16" xfId="1" applyFont="1" applyBorder="1" applyAlignment="1" applyProtection="1">
      <alignment horizontal="center" vertical="center"/>
      <protection locked="0"/>
    </xf>
    <xf numFmtId="43" fontId="2" fillId="0" borderId="11" xfId="1" applyFont="1" applyBorder="1" applyAlignment="1" applyProtection="1">
      <alignment horizontal="center" vertical="center"/>
      <protection locked="0"/>
    </xf>
    <xf numFmtId="43" fontId="2" fillId="0" borderId="17" xfId="1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14" fillId="0" borderId="0" xfId="3" applyFont="1" applyAlignment="1">
      <alignment horizontal="center" vertical="top" wrapText="1"/>
    </xf>
    <xf numFmtId="0" fontId="20" fillId="0" borderId="1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4" fillId="0" borderId="0" xfId="3" applyFont="1" applyAlignment="1">
      <alignment horizontal="left" vertical="top" wrapText="1"/>
    </xf>
    <xf numFmtId="0" fontId="14" fillId="0" borderId="0" xfId="3" applyFont="1" applyAlignment="1">
      <alignment horizontal="left" vertical="top"/>
    </xf>
    <xf numFmtId="0" fontId="12" fillId="0" borderId="0" xfId="3" applyAlignment="1">
      <alignment horizontal="center"/>
    </xf>
    <xf numFmtId="0" fontId="13" fillId="0" borderId="0" xfId="3" applyFont="1" applyAlignment="1">
      <alignment horizontal="left" vertical="top"/>
    </xf>
    <xf numFmtId="0" fontId="12" fillId="0" borderId="0" xfId="3" applyAlignment="1">
      <alignment horizontal="left" vertical="top"/>
    </xf>
    <xf numFmtId="0" fontId="16" fillId="0" borderId="0" xfId="3" applyFont="1" applyAlignment="1">
      <alignment horizontal="center" vertical="top" wrapText="1"/>
    </xf>
    <xf numFmtId="0" fontId="22" fillId="0" borderId="8" xfId="0" applyFont="1" applyBorder="1" applyAlignment="1" applyProtection="1">
      <alignment vertical="top" wrapText="1"/>
    </xf>
    <xf numFmtId="0" fontId="20" fillId="0" borderId="1" xfId="0" applyFont="1" applyBorder="1" applyAlignment="1" applyProtection="1">
      <alignment horizontal="right" vertical="center" wrapText="1"/>
      <protection locked="0"/>
    </xf>
  </cellXfs>
  <cellStyles count="4">
    <cellStyle name="Dziesiętny" xfId="1" builtinId="3"/>
    <cellStyle name="Excel Built-in Normal" xfId="2"/>
    <cellStyle name="Normalny" xfId="0" builtinId="0"/>
    <cellStyle name="Normaln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tabSelected="1" zoomScale="120" zoomScaleNormal="120" workbookViewId="0">
      <selection activeCell="Q6" sqref="Q6"/>
    </sheetView>
  </sheetViews>
  <sheetFormatPr defaultRowHeight="15"/>
  <cols>
    <col min="1" max="1" width="4.140625" customWidth="1"/>
    <col min="2" max="2" width="33" customWidth="1"/>
    <col min="3" max="3" width="7.42578125" customWidth="1"/>
    <col min="4" max="8" width="12.7109375" customWidth="1"/>
    <col min="10" max="14" width="12.7109375" customWidth="1"/>
    <col min="15" max="15" width="19.85546875" customWidth="1"/>
  </cols>
  <sheetData>
    <row r="1" spans="1:15" ht="32.25" customHeight="1" thickBot="1">
      <c r="A1" s="46" t="s">
        <v>0</v>
      </c>
      <c r="B1" s="46"/>
      <c r="C1" s="46"/>
      <c r="D1" s="46"/>
      <c r="E1" s="45"/>
      <c r="F1" s="45"/>
      <c r="G1" s="45"/>
      <c r="H1" s="45"/>
      <c r="I1" s="45"/>
      <c r="J1" s="66" t="s">
        <v>167</v>
      </c>
      <c r="K1" s="48"/>
      <c r="L1" s="48"/>
      <c r="M1" s="48"/>
      <c r="N1" s="48"/>
      <c r="O1" s="48"/>
    </row>
    <row r="2" spans="1:15" ht="18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ht="30" customHeight="1" thickBot="1">
      <c r="A3" s="52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</row>
    <row r="4" spans="1:15" ht="33.75">
      <c r="A4" s="1" t="s">
        <v>3</v>
      </c>
      <c r="B4" s="1" t="s">
        <v>4</v>
      </c>
      <c r="C4" s="1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3" t="s">
        <v>161</v>
      </c>
      <c r="I4" s="4" t="s">
        <v>10</v>
      </c>
      <c r="J4" s="5" t="s">
        <v>162</v>
      </c>
      <c r="K4" s="6" t="s">
        <v>11</v>
      </c>
      <c r="L4" s="6" t="s">
        <v>12</v>
      </c>
      <c r="M4" s="6" t="s">
        <v>13</v>
      </c>
      <c r="N4" s="6" t="s">
        <v>14</v>
      </c>
      <c r="O4" s="7" t="s">
        <v>15</v>
      </c>
    </row>
    <row r="5" spans="1:15" ht="15.75" thickBot="1">
      <c r="A5" s="8" t="s">
        <v>16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  <c r="O5" s="41" t="s">
        <v>30</v>
      </c>
    </row>
    <row r="6" spans="1:15" ht="36" customHeight="1" thickBot="1">
      <c r="A6" s="9" t="s">
        <v>16</v>
      </c>
      <c r="B6" s="10" t="s">
        <v>96</v>
      </c>
      <c r="C6" s="11" t="s">
        <v>31</v>
      </c>
      <c r="D6" s="12">
        <v>30</v>
      </c>
      <c r="E6" s="13">
        <v>2</v>
      </c>
      <c r="F6" s="14">
        <v>30</v>
      </c>
      <c r="G6" s="13">
        <v>30</v>
      </c>
      <c r="H6" s="15">
        <v>0</v>
      </c>
      <c r="I6" s="16">
        <f>SUM(D6:H6)</f>
        <v>92</v>
      </c>
      <c r="J6" s="17"/>
      <c r="K6" s="18"/>
      <c r="L6" s="19"/>
      <c r="M6" s="19"/>
      <c r="N6" s="39"/>
      <c r="O6" s="42"/>
    </row>
    <row r="7" spans="1:15" ht="36" customHeight="1" thickBot="1">
      <c r="A7" s="9" t="s">
        <v>17</v>
      </c>
      <c r="B7" s="10" t="s">
        <v>97</v>
      </c>
      <c r="C7" s="11" t="s">
        <v>32</v>
      </c>
      <c r="D7" s="12">
        <v>100</v>
      </c>
      <c r="E7" s="13">
        <v>30</v>
      </c>
      <c r="F7" s="14">
        <v>600</v>
      </c>
      <c r="G7" s="13">
        <v>500</v>
      </c>
      <c r="H7" s="15">
        <v>0</v>
      </c>
      <c r="I7" s="16">
        <f t="shared" ref="I7:I70" si="0">SUM(D7:H7)</f>
        <v>1230</v>
      </c>
      <c r="J7" s="17"/>
      <c r="K7" s="18"/>
      <c r="L7" s="19"/>
      <c r="M7" s="19"/>
      <c r="N7" s="39"/>
      <c r="O7" s="43"/>
    </row>
    <row r="8" spans="1:15" ht="36" customHeight="1" thickBot="1">
      <c r="A8" s="9" t="s">
        <v>18</v>
      </c>
      <c r="B8" s="10" t="s">
        <v>98</v>
      </c>
      <c r="C8" s="11" t="s">
        <v>32</v>
      </c>
      <c r="D8" s="12">
        <v>100</v>
      </c>
      <c r="E8" s="13">
        <v>30</v>
      </c>
      <c r="F8" s="14">
        <v>100</v>
      </c>
      <c r="G8" s="13">
        <v>300</v>
      </c>
      <c r="H8" s="15">
        <v>0</v>
      </c>
      <c r="I8" s="16">
        <f t="shared" si="0"/>
        <v>530</v>
      </c>
      <c r="J8" s="17"/>
      <c r="K8" s="18"/>
      <c r="L8" s="19"/>
      <c r="M8" s="19"/>
      <c r="N8" s="39"/>
      <c r="O8" s="44"/>
    </row>
    <row r="9" spans="1:15" ht="36" customHeight="1" thickBot="1">
      <c r="A9" s="9" t="s">
        <v>19</v>
      </c>
      <c r="B9" s="10" t="s">
        <v>99</v>
      </c>
      <c r="C9" s="11" t="s">
        <v>33</v>
      </c>
      <c r="D9" s="12">
        <v>0</v>
      </c>
      <c r="E9" s="13">
        <v>2</v>
      </c>
      <c r="F9" s="14">
        <v>12</v>
      </c>
      <c r="G9" s="13">
        <v>35</v>
      </c>
      <c r="H9" s="15">
        <v>0</v>
      </c>
      <c r="I9" s="16">
        <f t="shared" si="0"/>
        <v>49</v>
      </c>
      <c r="J9" s="17"/>
      <c r="K9" s="18"/>
      <c r="L9" s="19"/>
      <c r="M9" s="19"/>
      <c r="N9" s="39"/>
      <c r="O9" s="43"/>
    </row>
    <row r="10" spans="1:15" ht="36" customHeight="1" thickBot="1">
      <c r="A10" s="9" t="s">
        <v>20</v>
      </c>
      <c r="B10" s="20" t="s">
        <v>100</v>
      </c>
      <c r="C10" s="11" t="s">
        <v>33</v>
      </c>
      <c r="D10" s="12">
        <v>30</v>
      </c>
      <c r="E10" s="13">
        <v>2</v>
      </c>
      <c r="F10" s="14">
        <v>12</v>
      </c>
      <c r="G10" s="13">
        <v>35</v>
      </c>
      <c r="H10" s="15">
        <v>0</v>
      </c>
      <c r="I10" s="16">
        <f t="shared" si="0"/>
        <v>79</v>
      </c>
      <c r="J10" s="17"/>
      <c r="K10" s="18"/>
      <c r="L10" s="19"/>
      <c r="M10" s="19"/>
      <c r="N10" s="39"/>
      <c r="O10" s="43"/>
    </row>
    <row r="11" spans="1:15" ht="36" customHeight="1" thickBot="1">
      <c r="A11" s="9" t="s">
        <v>21</v>
      </c>
      <c r="B11" s="10" t="s">
        <v>101</v>
      </c>
      <c r="C11" s="11" t="s">
        <v>31</v>
      </c>
      <c r="D11" s="12">
        <v>60</v>
      </c>
      <c r="E11" s="13">
        <v>1</v>
      </c>
      <c r="F11" s="14">
        <v>30</v>
      </c>
      <c r="G11" s="13">
        <v>35</v>
      </c>
      <c r="H11" s="15">
        <v>0</v>
      </c>
      <c r="I11" s="16">
        <f t="shared" si="0"/>
        <v>126</v>
      </c>
      <c r="J11" s="17"/>
      <c r="K11" s="18"/>
      <c r="L11" s="19"/>
      <c r="M11" s="19"/>
      <c r="N11" s="39"/>
      <c r="O11" s="43"/>
    </row>
    <row r="12" spans="1:15" ht="36" customHeight="1" thickBot="1">
      <c r="A12" s="9" t="s">
        <v>22</v>
      </c>
      <c r="B12" s="10" t="s">
        <v>102</v>
      </c>
      <c r="C12" s="11" t="s">
        <v>31</v>
      </c>
      <c r="D12" s="12">
        <v>12</v>
      </c>
      <c r="E12" s="13">
        <v>0</v>
      </c>
      <c r="F12" s="14">
        <v>0</v>
      </c>
      <c r="G12" s="13">
        <v>35</v>
      </c>
      <c r="H12" s="15">
        <v>0</v>
      </c>
      <c r="I12" s="16">
        <f t="shared" si="0"/>
        <v>47</v>
      </c>
      <c r="J12" s="21"/>
      <c r="K12" s="18"/>
      <c r="L12" s="19"/>
      <c r="M12" s="19"/>
      <c r="N12" s="39"/>
      <c r="O12" s="43"/>
    </row>
    <row r="13" spans="1:15" ht="36" customHeight="1" thickBot="1">
      <c r="A13" s="9" t="s">
        <v>23</v>
      </c>
      <c r="B13" s="10" t="s">
        <v>103</v>
      </c>
      <c r="C13" s="11" t="s">
        <v>31</v>
      </c>
      <c r="D13" s="12">
        <v>10</v>
      </c>
      <c r="E13" s="13">
        <v>1</v>
      </c>
      <c r="F13" s="14">
        <v>30</v>
      </c>
      <c r="G13" s="13">
        <v>25</v>
      </c>
      <c r="H13" s="15">
        <v>0</v>
      </c>
      <c r="I13" s="16">
        <f t="shared" si="0"/>
        <v>66</v>
      </c>
      <c r="J13" s="21"/>
      <c r="K13" s="18"/>
      <c r="L13" s="19"/>
      <c r="M13" s="19"/>
      <c r="N13" s="39"/>
      <c r="O13" s="43"/>
    </row>
    <row r="14" spans="1:15" ht="36" customHeight="1" thickBot="1">
      <c r="A14" s="9" t="s">
        <v>24</v>
      </c>
      <c r="B14" s="10" t="s">
        <v>104</v>
      </c>
      <c r="C14" s="11" t="s">
        <v>31</v>
      </c>
      <c r="D14" s="12">
        <v>20</v>
      </c>
      <c r="E14" s="13">
        <v>1</v>
      </c>
      <c r="F14" s="14">
        <v>15</v>
      </c>
      <c r="G14" s="13">
        <v>25</v>
      </c>
      <c r="H14" s="15">
        <v>4</v>
      </c>
      <c r="I14" s="16">
        <f t="shared" si="0"/>
        <v>65</v>
      </c>
      <c r="J14" s="17"/>
      <c r="K14" s="18"/>
      <c r="L14" s="19"/>
      <c r="M14" s="19"/>
      <c r="N14" s="39"/>
      <c r="O14" s="43"/>
    </row>
    <row r="15" spans="1:15" ht="36" customHeight="1" thickBot="1">
      <c r="A15" s="9" t="s">
        <v>25</v>
      </c>
      <c r="B15" s="10" t="s">
        <v>106</v>
      </c>
      <c r="C15" s="11" t="s">
        <v>31</v>
      </c>
      <c r="D15" s="12">
        <v>60</v>
      </c>
      <c r="E15" s="13">
        <v>2</v>
      </c>
      <c r="F15" s="14">
        <v>30</v>
      </c>
      <c r="G15" s="13">
        <v>35</v>
      </c>
      <c r="H15" s="15">
        <v>0</v>
      </c>
      <c r="I15" s="16">
        <f t="shared" si="0"/>
        <v>127</v>
      </c>
      <c r="J15" s="21"/>
      <c r="K15" s="18"/>
      <c r="L15" s="19"/>
      <c r="M15" s="19"/>
      <c r="N15" s="39"/>
      <c r="O15" s="43"/>
    </row>
    <row r="16" spans="1:15" ht="48" customHeight="1" thickBot="1">
      <c r="A16" s="9" t="s">
        <v>26</v>
      </c>
      <c r="B16" s="10" t="s">
        <v>105</v>
      </c>
      <c r="C16" s="11" t="s">
        <v>31</v>
      </c>
      <c r="D16" s="12">
        <v>60</v>
      </c>
      <c r="E16" s="13">
        <v>1</v>
      </c>
      <c r="F16" s="14">
        <v>12</v>
      </c>
      <c r="G16" s="13">
        <v>35</v>
      </c>
      <c r="H16" s="15">
        <v>0</v>
      </c>
      <c r="I16" s="16">
        <f t="shared" si="0"/>
        <v>108</v>
      </c>
      <c r="J16" s="17"/>
      <c r="K16" s="18"/>
      <c r="L16" s="19"/>
      <c r="M16" s="19"/>
      <c r="N16" s="39"/>
      <c r="O16" s="43"/>
    </row>
    <row r="17" spans="1:15" ht="36" customHeight="1" thickBot="1">
      <c r="A17" s="9" t="s">
        <v>34</v>
      </c>
      <c r="B17" s="10" t="s">
        <v>107</v>
      </c>
      <c r="C17" s="11" t="s">
        <v>31</v>
      </c>
      <c r="D17" s="12">
        <v>45</v>
      </c>
      <c r="E17" s="13">
        <v>1</v>
      </c>
      <c r="F17" s="14">
        <v>6</v>
      </c>
      <c r="G17" s="13">
        <v>15</v>
      </c>
      <c r="H17" s="15">
        <v>0</v>
      </c>
      <c r="I17" s="16">
        <f t="shared" si="0"/>
        <v>67</v>
      </c>
      <c r="J17" s="17"/>
      <c r="K17" s="18"/>
      <c r="L17" s="19"/>
      <c r="M17" s="19"/>
      <c r="N17" s="39"/>
      <c r="O17" s="43"/>
    </row>
    <row r="18" spans="1:15" ht="36" customHeight="1" thickBot="1">
      <c r="A18" s="9" t="s">
        <v>35</v>
      </c>
      <c r="B18" s="10" t="s">
        <v>108</v>
      </c>
      <c r="C18" s="11" t="s">
        <v>31</v>
      </c>
      <c r="D18" s="12">
        <v>10</v>
      </c>
      <c r="E18" s="13">
        <v>1</v>
      </c>
      <c r="F18" s="14">
        <v>12</v>
      </c>
      <c r="G18" s="13">
        <v>20</v>
      </c>
      <c r="H18" s="15">
        <v>0</v>
      </c>
      <c r="I18" s="16">
        <f t="shared" si="0"/>
        <v>43</v>
      </c>
      <c r="J18" s="17"/>
      <c r="K18" s="18"/>
      <c r="L18" s="19"/>
      <c r="M18" s="19"/>
      <c r="N18" s="39"/>
      <c r="O18" s="43"/>
    </row>
    <row r="19" spans="1:15" ht="36" customHeight="1" thickBot="1">
      <c r="A19" s="9" t="s">
        <v>36</v>
      </c>
      <c r="B19" s="10" t="s">
        <v>109</v>
      </c>
      <c r="C19" s="11" t="s">
        <v>31</v>
      </c>
      <c r="D19" s="12">
        <v>12</v>
      </c>
      <c r="E19" s="13">
        <v>1</v>
      </c>
      <c r="F19" s="14">
        <v>3</v>
      </c>
      <c r="G19" s="13">
        <v>25</v>
      </c>
      <c r="H19" s="15">
        <v>0</v>
      </c>
      <c r="I19" s="16">
        <f t="shared" si="0"/>
        <v>41</v>
      </c>
      <c r="J19" s="17"/>
      <c r="K19" s="18"/>
      <c r="L19" s="19"/>
      <c r="M19" s="19"/>
      <c r="N19" s="39"/>
      <c r="O19" s="43"/>
    </row>
    <row r="20" spans="1:15" ht="36" customHeight="1" thickBot="1">
      <c r="A20" s="9" t="s">
        <v>30</v>
      </c>
      <c r="B20" s="10" t="s">
        <v>110</v>
      </c>
      <c r="C20" s="11" t="s">
        <v>31</v>
      </c>
      <c r="D20" s="12">
        <v>30</v>
      </c>
      <c r="E20" s="13">
        <v>1</v>
      </c>
      <c r="F20" s="14">
        <v>12</v>
      </c>
      <c r="G20" s="13">
        <v>25</v>
      </c>
      <c r="H20" s="15">
        <v>0</v>
      </c>
      <c r="I20" s="16">
        <f t="shared" si="0"/>
        <v>68</v>
      </c>
      <c r="J20" s="17"/>
      <c r="K20" s="18"/>
      <c r="L20" s="19"/>
      <c r="M20" s="19"/>
      <c r="N20" s="39"/>
      <c r="O20" s="43"/>
    </row>
    <row r="21" spans="1:15" ht="36" customHeight="1" thickBot="1">
      <c r="A21" s="9" t="s">
        <v>37</v>
      </c>
      <c r="B21" s="10" t="s">
        <v>38</v>
      </c>
      <c r="C21" s="11" t="s">
        <v>33</v>
      </c>
      <c r="D21" s="12">
        <v>0</v>
      </c>
      <c r="E21" s="13">
        <v>1</v>
      </c>
      <c r="F21" s="14">
        <v>6</v>
      </c>
      <c r="G21" s="13">
        <v>6</v>
      </c>
      <c r="H21" s="15">
        <v>0</v>
      </c>
      <c r="I21" s="16">
        <f t="shared" si="0"/>
        <v>13</v>
      </c>
      <c r="J21" s="17"/>
      <c r="K21" s="18"/>
      <c r="L21" s="19"/>
      <c r="M21" s="19"/>
      <c r="N21" s="39"/>
      <c r="O21" s="43"/>
    </row>
    <row r="22" spans="1:15" ht="36" customHeight="1" thickBot="1">
      <c r="A22" s="9" t="s">
        <v>39</v>
      </c>
      <c r="B22" s="10" t="s">
        <v>111</v>
      </c>
      <c r="C22" s="11" t="s">
        <v>31</v>
      </c>
      <c r="D22" s="12">
        <v>60</v>
      </c>
      <c r="E22" s="13">
        <v>1</v>
      </c>
      <c r="F22" s="14">
        <v>12</v>
      </c>
      <c r="G22" s="13">
        <v>25</v>
      </c>
      <c r="H22" s="15">
        <v>0</v>
      </c>
      <c r="I22" s="16">
        <f t="shared" si="0"/>
        <v>98</v>
      </c>
      <c r="J22" s="17"/>
      <c r="K22" s="18"/>
      <c r="L22" s="19"/>
      <c r="M22" s="19"/>
      <c r="N22" s="39"/>
      <c r="O22" s="43"/>
    </row>
    <row r="23" spans="1:15" ht="36" customHeight="1" thickBot="1">
      <c r="A23" s="9" t="s">
        <v>40</v>
      </c>
      <c r="B23" s="10" t="s">
        <v>112</v>
      </c>
      <c r="C23" s="11" t="s">
        <v>31</v>
      </c>
      <c r="D23" s="12">
        <v>12</v>
      </c>
      <c r="E23" s="13">
        <v>1</v>
      </c>
      <c r="F23" s="14">
        <v>9</v>
      </c>
      <c r="G23" s="13">
        <v>12</v>
      </c>
      <c r="H23" s="15">
        <v>0</v>
      </c>
      <c r="I23" s="16">
        <f t="shared" si="0"/>
        <v>34</v>
      </c>
      <c r="J23" s="17"/>
      <c r="K23" s="18"/>
      <c r="L23" s="19"/>
      <c r="M23" s="19"/>
      <c r="N23" s="39"/>
      <c r="O23" s="43"/>
    </row>
    <row r="24" spans="1:15" ht="36" customHeight="1" thickBot="1">
      <c r="A24" s="9" t="s">
        <v>41</v>
      </c>
      <c r="B24" s="10" t="s">
        <v>113</v>
      </c>
      <c r="C24" s="11" t="s">
        <v>42</v>
      </c>
      <c r="D24" s="12">
        <v>12</v>
      </c>
      <c r="E24" s="13">
        <v>1</v>
      </c>
      <c r="F24" s="14">
        <v>30</v>
      </c>
      <c r="G24" s="13">
        <v>12</v>
      </c>
      <c r="H24" s="15">
        <v>0</v>
      </c>
      <c r="I24" s="16">
        <f t="shared" si="0"/>
        <v>55</v>
      </c>
      <c r="J24" s="17"/>
      <c r="K24" s="18"/>
      <c r="L24" s="19"/>
      <c r="M24" s="19"/>
      <c r="N24" s="39"/>
      <c r="O24" s="43"/>
    </row>
    <row r="25" spans="1:15" ht="36" customHeight="1" thickBot="1">
      <c r="A25" s="9" t="s">
        <v>43</v>
      </c>
      <c r="B25" s="10" t="s">
        <v>114</v>
      </c>
      <c r="C25" s="11" t="s">
        <v>31</v>
      </c>
      <c r="D25" s="12">
        <v>45</v>
      </c>
      <c r="E25" s="13">
        <v>1</v>
      </c>
      <c r="F25" s="14">
        <v>30</v>
      </c>
      <c r="G25" s="13">
        <v>35</v>
      </c>
      <c r="H25" s="15">
        <v>0</v>
      </c>
      <c r="I25" s="16">
        <f t="shared" si="0"/>
        <v>111</v>
      </c>
      <c r="J25" s="17"/>
      <c r="K25" s="18"/>
      <c r="L25" s="19"/>
      <c r="M25" s="19"/>
      <c r="N25" s="39"/>
      <c r="O25" s="43"/>
    </row>
    <row r="26" spans="1:15" ht="36" customHeight="1" thickBot="1">
      <c r="A26" s="9" t="s">
        <v>44</v>
      </c>
      <c r="B26" s="10" t="s">
        <v>115</v>
      </c>
      <c r="C26" s="11" t="s">
        <v>31</v>
      </c>
      <c r="D26" s="12">
        <v>6</v>
      </c>
      <c r="E26" s="13">
        <v>0</v>
      </c>
      <c r="F26" s="14">
        <v>6</v>
      </c>
      <c r="G26" s="13">
        <v>6</v>
      </c>
      <c r="H26" s="15">
        <v>0</v>
      </c>
      <c r="I26" s="16">
        <f t="shared" si="0"/>
        <v>18</v>
      </c>
      <c r="J26" s="17"/>
      <c r="K26" s="18"/>
      <c r="L26" s="19"/>
      <c r="M26" s="19"/>
      <c r="N26" s="39"/>
      <c r="O26" s="43"/>
    </row>
    <row r="27" spans="1:15" ht="36" customHeight="1" thickBot="1">
      <c r="A27" s="9" t="s">
        <v>45</v>
      </c>
      <c r="B27" s="10" t="s">
        <v>116</v>
      </c>
      <c r="C27" s="11" t="s">
        <v>31</v>
      </c>
      <c r="D27" s="12">
        <v>21</v>
      </c>
      <c r="E27" s="13">
        <v>2</v>
      </c>
      <c r="F27" s="14">
        <v>21</v>
      </c>
      <c r="G27" s="13">
        <v>35</v>
      </c>
      <c r="H27" s="15">
        <v>0</v>
      </c>
      <c r="I27" s="16">
        <f t="shared" si="0"/>
        <v>79</v>
      </c>
      <c r="J27" s="17"/>
      <c r="K27" s="18"/>
      <c r="L27" s="19"/>
      <c r="M27" s="19"/>
      <c r="N27" s="39"/>
      <c r="O27" s="43"/>
    </row>
    <row r="28" spans="1:15" ht="36" customHeight="1" thickBot="1">
      <c r="A28" s="9" t="s">
        <v>46</v>
      </c>
      <c r="B28" s="10" t="s">
        <v>117</v>
      </c>
      <c r="C28" s="11" t="s">
        <v>31</v>
      </c>
      <c r="D28" s="12">
        <v>15</v>
      </c>
      <c r="E28" s="13">
        <v>2</v>
      </c>
      <c r="F28" s="14">
        <v>12</v>
      </c>
      <c r="G28" s="13">
        <v>25</v>
      </c>
      <c r="H28" s="15">
        <v>0</v>
      </c>
      <c r="I28" s="16">
        <f t="shared" si="0"/>
        <v>54</v>
      </c>
      <c r="J28" s="17"/>
      <c r="K28" s="18"/>
      <c r="L28" s="19"/>
      <c r="M28" s="19"/>
      <c r="N28" s="39"/>
      <c r="O28" s="43"/>
    </row>
    <row r="29" spans="1:15" ht="36" customHeight="1" thickBot="1">
      <c r="A29" s="9" t="s">
        <v>47</v>
      </c>
      <c r="B29" s="10" t="s">
        <v>118</v>
      </c>
      <c r="C29" s="11" t="s">
        <v>31</v>
      </c>
      <c r="D29" s="12">
        <v>12</v>
      </c>
      <c r="E29" s="13">
        <v>2</v>
      </c>
      <c r="F29" s="14">
        <v>18</v>
      </c>
      <c r="G29" s="13">
        <v>12</v>
      </c>
      <c r="H29" s="15">
        <v>0</v>
      </c>
      <c r="I29" s="16">
        <f t="shared" si="0"/>
        <v>44</v>
      </c>
      <c r="J29" s="17"/>
      <c r="K29" s="18"/>
      <c r="L29" s="19"/>
      <c r="M29" s="19"/>
      <c r="N29" s="39"/>
      <c r="O29" s="43"/>
    </row>
    <row r="30" spans="1:15" ht="36" customHeight="1" thickBot="1">
      <c r="A30" s="9" t="s">
        <v>48</v>
      </c>
      <c r="B30" s="10" t="s">
        <v>119</v>
      </c>
      <c r="C30" s="11" t="s">
        <v>31</v>
      </c>
      <c r="D30" s="12">
        <v>30</v>
      </c>
      <c r="E30" s="13">
        <v>1</v>
      </c>
      <c r="F30" s="14">
        <v>30</v>
      </c>
      <c r="G30" s="13">
        <v>35</v>
      </c>
      <c r="H30" s="15">
        <v>0</v>
      </c>
      <c r="I30" s="16">
        <f t="shared" si="0"/>
        <v>96</v>
      </c>
      <c r="J30" s="17"/>
      <c r="K30" s="18"/>
      <c r="L30" s="19"/>
      <c r="M30" s="19"/>
      <c r="N30" s="39"/>
      <c r="O30" s="43"/>
    </row>
    <row r="31" spans="1:15" ht="36" customHeight="1" thickBot="1">
      <c r="A31" s="9" t="s">
        <v>49</v>
      </c>
      <c r="B31" s="10" t="s">
        <v>120</v>
      </c>
      <c r="C31" s="11" t="s">
        <v>31</v>
      </c>
      <c r="D31" s="12">
        <v>40</v>
      </c>
      <c r="E31" s="13">
        <v>2</v>
      </c>
      <c r="F31" s="14">
        <v>50</v>
      </c>
      <c r="G31" s="13">
        <v>40</v>
      </c>
      <c r="H31" s="15">
        <v>0</v>
      </c>
      <c r="I31" s="16">
        <f t="shared" si="0"/>
        <v>132</v>
      </c>
      <c r="J31" s="17"/>
      <c r="K31" s="18"/>
      <c r="L31" s="19"/>
      <c r="M31" s="19"/>
      <c r="N31" s="39"/>
      <c r="O31" s="43"/>
    </row>
    <row r="32" spans="1:15" ht="36" customHeight="1" thickBot="1">
      <c r="A32" s="9" t="s">
        <v>50</v>
      </c>
      <c r="B32" s="10" t="s">
        <v>121</v>
      </c>
      <c r="C32" s="11" t="s">
        <v>33</v>
      </c>
      <c r="D32" s="12">
        <v>21</v>
      </c>
      <c r="E32" s="13">
        <v>1</v>
      </c>
      <c r="F32" s="14">
        <v>12</v>
      </c>
      <c r="G32" s="13">
        <v>12</v>
      </c>
      <c r="H32" s="15">
        <v>4</v>
      </c>
      <c r="I32" s="16">
        <f t="shared" si="0"/>
        <v>50</v>
      </c>
      <c r="J32" s="17"/>
      <c r="K32" s="18"/>
      <c r="L32" s="19"/>
      <c r="M32" s="19"/>
      <c r="N32" s="39"/>
      <c r="O32" s="43"/>
    </row>
    <row r="33" spans="1:15" ht="36" customHeight="1" thickBot="1">
      <c r="A33" s="9" t="s">
        <v>51</v>
      </c>
      <c r="B33" s="10" t="s">
        <v>122</v>
      </c>
      <c r="C33" s="11" t="s">
        <v>33</v>
      </c>
      <c r="D33" s="12">
        <v>21</v>
      </c>
      <c r="E33" s="13">
        <v>1</v>
      </c>
      <c r="F33" s="14">
        <v>9</v>
      </c>
      <c r="G33" s="13">
        <v>15</v>
      </c>
      <c r="H33" s="15">
        <v>0</v>
      </c>
      <c r="I33" s="16">
        <f t="shared" si="0"/>
        <v>46</v>
      </c>
      <c r="J33" s="17"/>
      <c r="K33" s="18"/>
      <c r="L33" s="19"/>
      <c r="M33" s="19"/>
      <c r="N33" s="39"/>
      <c r="O33" s="43"/>
    </row>
    <row r="34" spans="1:15" ht="36" customHeight="1" thickBot="1">
      <c r="A34" s="9" t="s">
        <v>52</v>
      </c>
      <c r="B34" s="10" t="s">
        <v>123</v>
      </c>
      <c r="C34" s="11" t="s">
        <v>33</v>
      </c>
      <c r="D34" s="12">
        <v>12</v>
      </c>
      <c r="E34" s="13">
        <v>2</v>
      </c>
      <c r="F34" s="14">
        <v>6</v>
      </c>
      <c r="G34" s="13">
        <v>9</v>
      </c>
      <c r="H34" s="15">
        <v>0</v>
      </c>
      <c r="I34" s="16">
        <f t="shared" si="0"/>
        <v>29</v>
      </c>
      <c r="J34" s="17"/>
      <c r="K34" s="18"/>
      <c r="L34" s="19"/>
      <c r="M34" s="19"/>
      <c r="N34" s="39"/>
      <c r="O34" s="43"/>
    </row>
    <row r="35" spans="1:15" ht="36" customHeight="1" thickBot="1">
      <c r="A35" s="9" t="s">
        <v>53</v>
      </c>
      <c r="B35" s="10" t="s">
        <v>124</v>
      </c>
      <c r="C35" s="11" t="s">
        <v>31</v>
      </c>
      <c r="D35" s="12">
        <v>15</v>
      </c>
      <c r="E35" s="13">
        <v>1</v>
      </c>
      <c r="F35" s="14">
        <v>6</v>
      </c>
      <c r="G35" s="13">
        <v>5</v>
      </c>
      <c r="H35" s="15">
        <v>0</v>
      </c>
      <c r="I35" s="16">
        <f t="shared" si="0"/>
        <v>27</v>
      </c>
      <c r="J35" s="17"/>
      <c r="K35" s="18"/>
      <c r="L35" s="19"/>
      <c r="M35" s="19"/>
      <c r="N35" s="39"/>
      <c r="O35" s="43"/>
    </row>
    <row r="36" spans="1:15" ht="36" customHeight="1" thickBot="1">
      <c r="A36" s="9" t="s">
        <v>54</v>
      </c>
      <c r="B36" s="10" t="s">
        <v>125</v>
      </c>
      <c r="C36" s="11" t="s">
        <v>33</v>
      </c>
      <c r="D36" s="12">
        <v>15</v>
      </c>
      <c r="E36" s="13">
        <v>0</v>
      </c>
      <c r="F36" s="14">
        <v>3</v>
      </c>
      <c r="G36" s="13">
        <v>12</v>
      </c>
      <c r="H36" s="15">
        <v>0</v>
      </c>
      <c r="I36" s="16">
        <f t="shared" si="0"/>
        <v>30</v>
      </c>
      <c r="J36" s="17"/>
      <c r="K36" s="18"/>
      <c r="L36" s="19"/>
      <c r="M36" s="19"/>
      <c r="N36" s="39"/>
      <c r="O36" s="43"/>
    </row>
    <row r="37" spans="1:15" ht="36" customHeight="1" thickBot="1">
      <c r="A37" s="9" t="s">
        <v>55</v>
      </c>
      <c r="B37" s="10" t="s">
        <v>126</v>
      </c>
      <c r="C37" s="11" t="s">
        <v>31</v>
      </c>
      <c r="D37" s="12">
        <v>30</v>
      </c>
      <c r="E37" s="13">
        <v>0</v>
      </c>
      <c r="F37" s="14">
        <v>9</v>
      </c>
      <c r="G37" s="13">
        <v>25</v>
      </c>
      <c r="H37" s="15">
        <v>0</v>
      </c>
      <c r="I37" s="16">
        <f t="shared" si="0"/>
        <v>64</v>
      </c>
      <c r="J37" s="17"/>
      <c r="K37" s="18"/>
      <c r="L37" s="19"/>
      <c r="M37" s="19"/>
      <c r="N37" s="39"/>
      <c r="O37" s="43"/>
    </row>
    <row r="38" spans="1:15" ht="36" customHeight="1" thickBot="1">
      <c r="A38" s="9" t="s">
        <v>56</v>
      </c>
      <c r="B38" s="10" t="s">
        <v>127</v>
      </c>
      <c r="C38" s="11" t="s">
        <v>33</v>
      </c>
      <c r="D38" s="12">
        <v>30</v>
      </c>
      <c r="E38" s="13">
        <v>1</v>
      </c>
      <c r="F38" s="14">
        <v>12</v>
      </c>
      <c r="G38" s="13">
        <v>15</v>
      </c>
      <c r="H38" s="15">
        <v>0</v>
      </c>
      <c r="I38" s="16">
        <f t="shared" si="0"/>
        <v>58</v>
      </c>
      <c r="J38" s="17"/>
      <c r="K38" s="18"/>
      <c r="L38" s="19"/>
      <c r="M38" s="19"/>
      <c r="N38" s="39"/>
      <c r="O38" s="43"/>
    </row>
    <row r="39" spans="1:15" ht="36" customHeight="1" thickBot="1">
      <c r="A39" s="9" t="s">
        <v>57</v>
      </c>
      <c r="B39" s="10" t="s">
        <v>128</v>
      </c>
      <c r="C39" s="11" t="s">
        <v>31</v>
      </c>
      <c r="D39" s="12">
        <v>60</v>
      </c>
      <c r="E39" s="13">
        <v>0</v>
      </c>
      <c r="F39" s="14">
        <v>8</v>
      </c>
      <c r="G39" s="13">
        <v>35</v>
      </c>
      <c r="H39" s="15">
        <v>0</v>
      </c>
      <c r="I39" s="16">
        <f t="shared" si="0"/>
        <v>103</v>
      </c>
      <c r="J39" s="21"/>
      <c r="K39" s="18"/>
      <c r="L39" s="19"/>
      <c r="M39" s="19"/>
      <c r="N39" s="39"/>
      <c r="O39" s="43"/>
    </row>
    <row r="40" spans="1:15" ht="36" customHeight="1" thickBot="1">
      <c r="A40" s="9" t="s">
        <v>58</v>
      </c>
      <c r="B40" s="10" t="s">
        <v>129</v>
      </c>
      <c r="C40" s="11" t="s">
        <v>59</v>
      </c>
      <c r="D40" s="12">
        <v>30</v>
      </c>
      <c r="E40" s="13">
        <v>1</v>
      </c>
      <c r="F40" s="14">
        <v>8</v>
      </c>
      <c r="G40" s="13">
        <v>10</v>
      </c>
      <c r="H40" s="15">
        <v>0</v>
      </c>
      <c r="I40" s="16">
        <f t="shared" si="0"/>
        <v>49</v>
      </c>
      <c r="J40" s="21"/>
      <c r="K40" s="18"/>
      <c r="L40" s="19"/>
      <c r="M40" s="19"/>
      <c r="N40" s="39"/>
      <c r="O40" s="43"/>
    </row>
    <row r="41" spans="1:15" ht="36" customHeight="1" thickBot="1">
      <c r="A41" s="9" t="s">
        <v>60</v>
      </c>
      <c r="B41" s="10" t="s">
        <v>130</v>
      </c>
      <c r="C41" s="11" t="s">
        <v>31</v>
      </c>
      <c r="D41" s="12">
        <v>60</v>
      </c>
      <c r="E41" s="13">
        <v>1</v>
      </c>
      <c r="F41" s="14">
        <v>30</v>
      </c>
      <c r="G41" s="13">
        <v>35</v>
      </c>
      <c r="H41" s="15">
        <v>0</v>
      </c>
      <c r="I41" s="16">
        <f t="shared" si="0"/>
        <v>126</v>
      </c>
      <c r="J41" s="17"/>
      <c r="K41" s="18"/>
      <c r="L41" s="19"/>
      <c r="M41" s="19"/>
      <c r="N41" s="39"/>
      <c r="O41" s="43"/>
    </row>
    <row r="42" spans="1:15" ht="36" customHeight="1" thickBot="1">
      <c r="A42" s="9" t="s">
        <v>61</v>
      </c>
      <c r="B42" s="10" t="s">
        <v>131</v>
      </c>
      <c r="C42" s="11" t="s">
        <v>33</v>
      </c>
      <c r="D42" s="12">
        <v>30</v>
      </c>
      <c r="E42" s="13">
        <v>0</v>
      </c>
      <c r="F42" s="14">
        <v>30</v>
      </c>
      <c r="G42" s="13">
        <v>30</v>
      </c>
      <c r="H42" s="15">
        <v>4</v>
      </c>
      <c r="I42" s="16">
        <f t="shared" si="0"/>
        <v>94</v>
      </c>
      <c r="J42" s="17"/>
      <c r="K42" s="18"/>
      <c r="L42" s="19"/>
      <c r="M42" s="19"/>
      <c r="N42" s="39"/>
      <c r="O42" s="43"/>
    </row>
    <row r="43" spans="1:15" ht="36" customHeight="1" thickBot="1">
      <c r="A43" s="9" t="s">
        <v>62</v>
      </c>
      <c r="B43" s="10" t="s">
        <v>132</v>
      </c>
      <c r="C43" s="11" t="s">
        <v>33</v>
      </c>
      <c r="D43" s="12">
        <v>21</v>
      </c>
      <c r="E43" s="13">
        <v>1</v>
      </c>
      <c r="F43" s="14">
        <v>15</v>
      </c>
      <c r="G43" s="13">
        <v>15</v>
      </c>
      <c r="H43" s="15">
        <v>4</v>
      </c>
      <c r="I43" s="16">
        <f t="shared" si="0"/>
        <v>56</v>
      </c>
      <c r="J43" s="17"/>
      <c r="K43" s="18"/>
      <c r="L43" s="19"/>
      <c r="M43" s="19"/>
      <c r="N43" s="39"/>
      <c r="O43" s="43"/>
    </row>
    <row r="44" spans="1:15" ht="36" customHeight="1" thickBot="1">
      <c r="A44" s="9" t="s">
        <v>63</v>
      </c>
      <c r="B44" s="10" t="s">
        <v>133</v>
      </c>
      <c r="C44" s="11" t="s">
        <v>31</v>
      </c>
      <c r="D44" s="12">
        <v>0</v>
      </c>
      <c r="E44" s="13">
        <v>1</v>
      </c>
      <c r="F44" s="14">
        <v>4</v>
      </c>
      <c r="G44" s="13">
        <v>3</v>
      </c>
      <c r="H44" s="15">
        <v>4</v>
      </c>
      <c r="I44" s="16">
        <f t="shared" si="0"/>
        <v>12</v>
      </c>
      <c r="J44" s="21"/>
      <c r="K44" s="18"/>
      <c r="L44" s="19"/>
      <c r="M44" s="19"/>
      <c r="N44" s="39"/>
      <c r="O44" s="43"/>
    </row>
    <row r="45" spans="1:15" ht="36" customHeight="1" thickBot="1">
      <c r="A45" s="9" t="s">
        <v>64</v>
      </c>
      <c r="B45" s="10" t="s">
        <v>134</v>
      </c>
      <c r="C45" s="11" t="s">
        <v>31</v>
      </c>
      <c r="D45" s="12">
        <v>0</v>
      </c>
      <c r="E45" s="13">
        <v>1</v>
      </c>
      <c r="F45" s="14">
        <v>4</v>
      </c>
      <c r="G45" s="13">
        <v>3</v>
      </c>
      <c r="H45" s="15">
        <v>0</v>
      </c>
      <c r="I45" s="16">
        <f t="shared" si="0"/>
        <v>8</v>
      </c>
      <c r="J45" s="17"/>
      <c r="K45" s="18"/>
      <c r="L45" s="19"/>
      <c r="M45" s="19"/>
      <c r="N45" s="39"/>
      <c r="O45" s="43"/>
    </row>
    <row r="46" spans="1:15" ht="36" customHeight="1" thickBot="1">
      <c r="A46" s="9" t="s">
        <v>65</v>
      </c>
      <c r="B46" s="10" t="s">
        <v>135</v>
      </c>
      <c r="C46" s="11" t="s">
        <v>31</v>
      </c>
      <c r="D46" s="12">
        <v>30</v>
      </c>
      <c r="E46" s="13">
        <v>2</v>
      </c>
      <c r="F46" s="14">
        <v>24</v>
      </c>
      <c r="G46" s="13">
        <v>35</v>
      </c>
      <c r="H46" s="15">
        <v>0</v>
      </c>
      <c r="I46" s="16">
        <f t="shared" si="0"/>
        <v>91</v>
      </c>
      <c r="J46" s="17"/>
      <c r="K46" s="18"/>
      <c r="L46" s="19"/>
      <c r="M46" s="19"/>
      <c r="N46" s="39"/>
      <c r="O46" s="43"/>
    </row>
    <row r="47" spans="1:15" ht="36" customHeight="1" thickBot="1">
      <c r="A47" s="9" t="s">
        <v>66</v>
      </c>
      <c r="B47" s="10" t="s">
        <v>136</v>
      </c>
      <c r="C47" s="11" t="s">
        <v>31</v>
      </c>
      <c r="D47" s="12">
        <v>30</v>
      </c>
      <c r="E47" s="13">
        <v>0</v>
      </c>
      <c r="F47" s="14">
        <v>12</v>
      </c>
      <c r="G47" s="13">
        <v>15</v>
      </c>
      <c r="H47" s="15">
        <v>0</v>
      </c>
      <c r="I47" s="16">
        <f t="shared" si="0"/>
        <v>57</v>
      </c>
      <c r="J47" s="17"/>
      <c r="K47" s="18"/>
      <c r="L47" s="19"/>
      <c r="M47" s="19"/>
      <c r="N47" s="39"/>
      <c r="O47" s="43"/>
    </row>
    <row r="48" spans="1:15" ht="36" customHeight="1" thickBot="1">
      <c r="A48" s="9" t="s">
        <v>67</v>
      </c>
      <c r="B48" s="10" t="s">
        <v>137</v>
      </c>
      <c r="C48" s="11" t="s">
        <v>31</v>
      </c>
      <c r="D48" s="12">
        <v>45</v>
      </c>
      <c r="E48" s="13">
        <v>0</v>
      </c>
      <c r="F48" s="14">
        <v>12</v>
      </c>
      <c r="G48" s="13">
        <v>25</v>
      </c>
      <c r="H48" s="15">
        <v>0</v>
      </c>
      <c r="I48" s="16">
        <f t="shared" si="0"/>
        <v>82</v>
      </c>
      <c r="J48" s="17"/>
      <c r="K48" s="18"/>
      <c r="L48" s="19"/>
      <c r="M48" s="19"/>
      <c r="N48" s="39"/>
      <c r="O48" s="43"/>
    </row>
    <row r="49" spans="1:15" ht="36" customHeight="1" thickBot="1">
      <c r="A49" s="9" t="s">
        <v>68</v>
      </c>
      <c r="B49" s="10" t="s">
        <v>138</v>
      </c>
      <c r="C49" s="11" t="s">
        <v>31</v>
      </c>
      <c r="D49" s="12">
        <v>60</v>
      </c>
      <c r="E49" s="13">
        <v>1</v>
      </c>
      <c r="F49" s="14">
        <v>30</v>
      </c>
      <c r="G49" s="13">
        <v>35</v>
      </c>
      <c r="H49" s="15">
        <v>0</v>
      </c>
      <c r="I49" s="16">
        <f t="shared" si="0"/>
        <v>126</v>
      </c>
      <c r="J49" s="17"/>
      <c r="K49" s="18"/>
      <c r="L49" s="19"/>
      <c r="M49" s="19"/>
      <c r="N49" s="39"/>
      <c r="O49" s="43"/>
    </row>
    <row r="50" spans="1:15" ht="36" customHeight="1" thickBot="1">
      <c r="A50" s="9" t="s">
        <v>69</v>
      </c>
      <c r="B50" s="10" t="s">
        <v>139</v>
      </c>
      <c r="C50" s="11" t="s">
        <v>33</v>
      </c>
      <c r="D50" s="12">
        <v>45</v>
      </c>
      <c r="E50" s="13">
        <v>0</v>
      </c>
      <c r="F50" s="14">
        <v>20</v>
      </c>
      <c r="G50" s="13">
        <v>35</v>
      </c>
      <c r="H50" s="15">
        <v>0</v>
      </c>
      <c r="I50" s="16">
        <f t="shared" si="0"/>
        <v>100</v>
      </c>
      <c r="J50" s="17"/>
      <c r="K50" s="18"/>
      <c r="L50" s="19"/>
      <c r="M50" s="19"/>
      <c r="N50" s="39"/>
      <c r="O50" s="43"/>
    </row>
    <row r="51" spans="1:15" ht="36" customHeight="1" thickBot="1">
      <c r="A51" s="9" t="s">
        <v>70</v>
      </c>
      <c r="B51" s="10" t="s">
        <v>140</v>
      </c>
      <c r="C51" s="11" t="s">
        <v>31</v>
      </c>
      <c r="D51" s="12">
        <v>30</v>
      </c>
      <c r="E51" s="13">
        <v>1</v>
      </c>
      <c r="F51" s="14">
        <v>30</v>
      </c>
      <c r="G51" s="13">
        <v>35</v>
      </c>
      <c r="H51" s="15">
        <v>0</v>
      </c>
      <c r="I51" s="16">
        <f t="shared" si="0"/>
        <v>96</v>
      </c>
      <c r="J51" s="17"/>
      <c r="K51" s="18"/>
      <c r="L51" s="19"/>
      <c r="M51" s="19"/>
      <c r="N51" s="39"/>
      <c r="O51" s="43"/>
    </row>
    <row r="52" spans="1:15" ht="36" customHeight="1" thickBot="1">
      <c r="A52" s="9" t="s">
        <v>71</v>
      </c>
      <c r="B52" s="10" t="s">
        <v>141</v>
      </c>
      <c r="C52" s="11" t="s">
        <v>33</v>
      </c>
      <c r="D52" s="12">
        <v>30</v>
      </c>
      <c r="E52" s="13">
        <v>1</v>
      </c>
      <c r="F52" s="14">
        <v>0</v>
      </c>
      <c r="G52" s="13">
        <v>10</v>
      </c>
      <c r="H52" s="15">
        <v>0</v>
      </c>
      <c r="I52" s="16">
        <f t="shared" si="0"/>
        <v>41</v>
      </c>
      <c r="J52" s="17"/>
      <c r="K52" s="18"/>
      <c r="L52" s="19"/>
      <c r="M52" s="19"/>
      <c r="N52" s="39"/>
      <c r="O52" s="43"/>
    </row>
    <row r="53" spans="1:15" ht="36" customHeight="1" thickBot="1">
      <c r="A53" s="9" t="s">
        <v>72</v>
      </c>
      <c r="B53" s="10" t="s">
        <v>142</v>
      </c>
      <c r="C53" s="11" t="s">
        <v>33</v>
      </c>
      <c r="D53" s="12">
        <v>60</v>
      </c>
      <c r="E53" s="13">
        <v>1</v>
      </c>
      <c r="F53" s="14">
        <v>6</v>
      </c>
      <c r="G53" s="13">
        <v>12</v>
      </c>
      <c r="H53" s="15">
        <v>0</v>
      </c>
      <c r="I53" s="16">
        <f t="shared" si="0"/>
        <v>79</v>
      </c>
      <c r="J53" s="17"/>
      <c r="K53" s="18"/>
      <c r="L53" s="19"/>
      <c r="M53" s="19"/>
      <c r="N53" s="39"/>
      <c r="O53" s="43"/>
    </row>
    <row r="54" spans="1:15" ht="36" customHeight="1" thickBot="1">
      <c r="A54" s="9" t="s">
        <v>73</v>
      </c>
      <c r="B54" s="20" t="s">
        <v>143</v>
      </c>
      <c r="C54" s="11" t="s">
        <v>31</v>
      </c>
      <c r="D54" s="12">
        <v>60</v>
      </c>
      <c r="E54" s="13">
        <v>1</v>
      </c>
      <c r="F54" s="14">
        <v>2</v>
      </c>
      <c r="G54" s="13">
        <v>60</v>
      </c>
      <c r="H54" s="15">
        <v>0</v>
      </c>
      <c r="I54" s="16">
        <f t="shared" si="0"/>
        <v>123</v>
      </c>
      <c r="J54" s="17"/>
      <c r="K54" s="18"/>
      <c r="L54" s="19"/>
      <c r="M54" s="19"/>
      <c r="N54" s="39"/>
      <c r="O54" s="43"/>
    </row>
    <row r="55" spans="1:15" ht="36" customHeight="1" thickBot="1">
      <c r="A55" s="9" t="s">
        <v>74</v>
      </c>
      <c r="B55" s="10" t="s">
        <v>144</v>
      </c>
      <c r="C55" s="11" t="s">
        <v>31</v>
      </c>
      <c r="D55" s="12">
        <v>15</v>
      </c>
      <c r="E55" s="13">
        <v>0</v>
      </c>
      <c r="F55" s="14">
        <v>6</v>
      </c>
      <c r="G55" s="13">
        <v>15</v>
      </c>
      <c r="H55" s="15">
        <v>0</v>
      </c>
      <c r="I55" s="16">
        <f t="shared" si="0"/>
        <v>36</v>
      </c>
      <c r="J55" s="17"/>
      <c r="K55" s="18"/>
      <c r="L55" s="19"/>
      <c r="M55" s="19"/>
      <c r="N55" s="39"/>
      <c r="O55" s="43"/>
    </row>
    <row r="56" spans="1:15" ht="36" customHeight="1" thickBot="1">
      <c r="A56" s="9" t="s">
        <v>75</v>
      </c>
      <c r="B56" s="10" t="s">
        <v>145</v>
      </c>
      <c r="C56" s="11" t="s">
        <v>31</v>
      </c>
      <c r="D56" s="12">
        <v>30</v>
      </c>
      <c r="E56" s="13">
        <v>0</v>
      </c>
      <c r="F56" s="14">
        <v>9</v>
      </c>
      <c r="G56" s="13">
        <v>15</v>
      </c>
      <c r="H56" s="15">
        <v>0</v>
      </c>
      <c r="I56" s="16">
        <f t="shared" si="0"/>
        <v>54</v>
      </c>
      <c r="J56" s="17"/>
      <c r="K56" s="18"/>
      <c r="L56" s="19"/>
      <c r="M56" s="19"/>
      <c r="N56" s="39"/>
      <c r="O56" s="43"/>
    </row>
    <row r="57" spans="1:15" ht="36" customHeight="1" thickBot="1">
      <c r="A57" s="9" t="s">
        <v>76</v>
      </c>
      <c r="B57" s="10" t="s">
        <v>146</v>
      </c>
      <c r="C57" s="11" t="s">
        <v>31</v>
      </c>
      <c r="D57" s="12">
        <v>30</v>
      </c>
      <c r="E57" s="13">
        <v>1</v>
      </c>
      <c r="F57" s="14">
        <v>15</v>
      </c>
      <c r="G57" s="13">
        <v>35</v>
      </c>
      <c r="H57" s="15">
        <v>0</v>
      </c>
      <c r="I57" s="16">
        <f t="shared" si="0"/>
        <v>81</v>
      </c>
      <c r="J57" s="17"/>
      <c r="K57" s="18"/>
      <c r="L57" s="19"/>
      <c r="M57" s="19"/>
      <c r="N57" s="39"/>
      <c r="O57" s="43"/>
    </row>
    <row r="58" spans="1:15" ht="36" customHeight="1" thickBot="1">
      <c r="A58" s="9" t="s">
        <v>77</v>
      </c>
      <c r="B58" s="10" t="s">
        <v>147</v>
      </c>
      <c r="C58" s="11" t="s">
        <v>31</v>
      </c>
      <c r="D58" s="12">
        <v>21</v>
      </c>
      <c r="E58" s="13">
        <v>0</v>
      </c>
      <c r="F58" s="14">
        <v>20</v>
      </c>
      <c r="G58" s="13">
        <v>35</v>
      </c>
      <c r="H58" s="15">
        <v>0</v>
      </c>
      <c r="I58" s="16">
        <f t="shared" si="0"/>
        <v>76</v>
      </c>
      <c r="J58" s="17"/>
      <c r="K58" s="18"/>
      <c r="L58" s="19"/>
      <c r="M58" s="19"/>
      <c r="N58" s="39"/>
      <c r="O58" s="43"/>
    </row>
    <row r="59" spans="1:15" ht="36" customHeight="1" thickBot="1">
      <c r="A59" s="9" t="s">
        <v>78</v>
      </c>
      <c r="B59" s="10" t="s">
        <v>148</v>
      </c>
      <c r="C59" s="11" t="s">
        <v>31</v>
      </c>
      <c r="D59" s="12">
        <v>30</v>
      </c>
      <c r="E59" s="13">
        <v>0</v>
      </c>
      <c r="F59" s="14">
        <v>35</v>
      </c>
      <c r="G59" s="13">
        <v>35</v>
      </c>
      <c r="H59" s="15">
        <v>0</v>
      </c>
      <c r="I59" s="16">
        <f t="shared" si="0"/>
        <v>100</v>
      </c>
      <c r="J59" s="17"/>
      <c r="K59" s="18"/>
      <c r="L59" s="19"/>
      <c r="M59" s="19"/>
      <c r="N59" s="39"/>
      <c r="O59" s="43"/>
    </row>
    <row r="60" spans="1:15" ht="36" customHeight="1" thickBot="1">
      <c r="A60" s="9" t="s">
        <v>79</v>
      </c>
      <c r="B60" s="10" t="s">
        <v>149</v>
      </c>
      <c r="C60" s="11" t="s">
        <v>31</v>
      </c>
      <c r="D60" s="12">
        <v>30</v>
      </c>
      <c r="E60" s="13">
        <v>1</v>
      </c>
      <c r="F60" s="14">
        <v>30</v>
      </c>
      <c r="G60" s="13">
        <v>35</v>
      </c>
      <c r="H60" s="15">
        <v>0</v>
      </c>
      <c r="I60" s="16">
        <f t="shared" si="0"/>
        <v>96</v>
      </c>
      <c r="J60" s="17"/>
      <c r="K60" s="18"/>
      <c r="L60" s="19"/>
      <c r="M60" s="19"/>
      <c r="N60" s="39"/>
      <c r="O60" s="43"/>
    </row>
    <row r="61" spans="1:15" ht="36" customHeight="1" thickBot="1">
      <c r="A61" s="9" t="s">
        <v>80</v>
      </c>
      <c r="B61" s="10" t="s">
        <v>150</v>
      </c>
      <c r="C61" s="11" t="s">
        <v>31</v>
      </c>
      <c r="D61" s="12">
        <v>30</v>
      </c>
      <c r="E61" s="13">
        <v>0</v>
      </c>
      <c r="F61" s="14">
        <v>30</v>
      </c>
      <c r="G61" s="13">
        <v>35</v>
      </c>
      <c r="H61" s="15">
        <v>0</v>
      </c>
      <c r="I61" s="16">
        <f t="shared" si="0"/>
        <v>95</v>
      </c>
      <c r="J61" s="17"/>
      <c r="K61" s="18"/>
      <c r="L61" s="19"/>
      <c r="M61" s="19"/>
      <c r="N61" s="39"/>
      <c r="O61" s="43"/>
    </row>
    <row r="62" spans="1:15" ht="36" customHeight="1" thickBot="1">
      <c r="A62" s="9" t="s">
        <v>81</v>
      </c>
      <c r="B62" s="10" t="s">
        <v>151</v>
      </c>
      <c r="C62" s="11" t="s">
        <v>31</v>
      </c>
      <c r="D62" s="12">
        <v>15</v>
      </c>
      <c r="E62" s="13">
        <v>0</v>
      </c>
      <c r="F62" s="14">
        <v>15</v>
      </c>
      <c r="G62" s="13">
        <v>25</v>
      </c>
      <c r="H62" s="15">
        <v>0</v>
      </c>
      <c r="I62" s="16">
        <f t="shared" si="0"/>
        <v>55</v>
      </c>
      <c r="J62" s="17"/>
      <c r="K62" s="18"/>
      <c r="L62" s="19"/>
      <c r="M62" s="19"/>
      <c r="N62" s="39"/>
      <c r="O62" s="43"/>
    </row>
    <row r="63" spans="1:15" ht="36" customHeight="1" thickBot="1">
      <c r="A63" s="9" t="s">
        <v>82</v>
      </c>
      <c r="B63" s="10" t="s">
        <v>152</v>
      </c>
      <c r="C63" s="11" t="s">
        <v>31</v>
      </c>
      <c r="D63" s="12">
        <v>30</v>
      </c>
      <c r="E63" s="13">
        <v>2</v>
      </c>
      <c r="F63" s="14">
        <v>12</v>
      </c>
      <c r="G63" s="13">
        <v>25</v>
      </c>
      <c r="H63" s="15">
        <v>8</v>
      </c>
      <c r="I63" s="16">
        <f t="shared" si="0"/>
        <v>77</v>
      </c>
      <c r="J63" s="17"/>
      <c r="K63" s="18"/>
      <c r="L63" s="19"/>
      <c r="M63" s="19"/>
      <c r="N63" s="39"/>
      <c r="O63" s="43"/>
    </row>
    <row r="64" spans="1:15" ht="36" customHeight="1" thickBot="1">
      <c r="A64" s="9" t="s">
        <v>83</v>
      </c>
      <c r="B64" s="10" t="s">
        <v>153</v>
      </c>
      <c r="C64" s="11" t="s">
        <v>31</v>
      </c>
      <c r="D64" s="12">
        <v>15</v>
      </c>
      <c r="E64" s="13">
        <v>1</v>
      </c>
      <c r="F64" s="14">
        <v>6</v>
      </c>
      <c r="G64" s="13">
        <v>9</v>
      </c>
      <c r="H64" s="15">
        <v>0</v>
      </c>
      <c r="I64" s="16">
        <f t="shared" si="0"/>
        <v>31</v>
      </c>
      <c r="J64" s="17"/>
      <c r="K64" s="18"/>
      <c r="L64" s="19"/>
      <c r="M64" s="19"/>
      <c r="N64" s="39"/>
      <c r="O64" s="43"/>
    </row>
    <row r="65" spans="1:15" ht="36" customHeight="1" thickBot="1">
      <c r="A65" s="9" t="s">
        <v>84</v>
      </c>
      <c r="B65" s="10" t="s">
        <v>154</v>
      </c>
      <c r="C65" s="11" t="s">
        <v>31</v>
      </c>
      <c r="D65" s="12">
        <v>30</v>
      </c>
      <c r="E65" s="13">
        <v>1</v>
      </c>
      <c r="F65" s="14">
        <v>18</v>
      </c>
      <c r="G65" s="13">
        <v>35</v>
      </c>
      <c r="H65" s="15">
        <v>0</v>
      </c>
      <c r="I65" s="16">
        <f t="shared" si="0"/>
        <v>84</v>
      </c>
      <c r="J65" s="17"/>
      <c r="K65" s="18"/>
      <c r="L65" s="19"/>
      <c r="M65" s="19"/>
      <c r="N65" s="39"/>
      <c r="O65" s="43"/>
    </row>
    <row r="66" spans="1:15" ht="36" customHeight="1" thickBot="1">
      <c r="A66" s="9" t="s">
        <v>85</v>
      </c>
      <c r="B66" s="65" t="s">
        <v>166</v>
      </c>
      <c r="C66" s="11" t="s">
        <v>31</v>
      </c>
      <c r="D66" s="12">
        <v>15</v>
      </c>
      <c r="E66" s="13">
        <v>1</v>
      </c>
      <c r="F66" s="14">
        <v>12</v>
      </c>
      <c r="G66" s="13">
        <v>45</v>
      </c>
      <c r="H66" s="15">
        <v>0</v>
      </c>
      <c r="I66" s="16">
        <f t="shared" si="0"/>
        <v>73</v>
      </c>
      <c r="J66" s="17"/>
      <c r="K66" s="18"/>
      <c r="L66" s="19"/>
      <c r="M66" s="19"/>
      <c r="N66" s="39"/>
      <c r="O66" s="43"/>
    </row>
    <row r="67" spans="1:15" ht="36" customHeight="1" thickBot="1">
      <c r="A67" s="9" t="s">
        <v>86</v>
      </c>
      <c r="B67" s="22" t="s">
        <v>155</v>
      </c>
      <c r="C67" s="23" t="s">
        <v>31</v>
      </c>
      <c r="D67" s="12">
        <v>15</v>
      </c>
      <c r="E67" s="13">
        <v>1</v>
      </c>
      <c r="F67" s="24">
        <v>10</v>
      </c>
      <c r="G67" s="25">
        <v>15</v>
      </c>
      <c r="H67" s="15">
        <v>0</v>
      </c>
      <c r="I67" s="16">
        <f t="shared" si="0"/>
        <v>41</v>
      </c>
      <c r="J67" s="26"/>
      <c r="K67" s="18"/>
      <c r="L67" s="19"/>
      <c r="M67" s="19"/>
      <c r="N67" s="39"/>
      <c r="O67" s="43"/>
    </row>
    <row r="68" spans="1:15" ht="36" customHeight="1" thickBot="1">
      <c r="A68" s="9" t="s">
        <v>87</v>
      </c>
      <c r="B68" s="10" t="s">
        <v>156</v>
      </c>
      <c r="C68" s="11" t="s">
        <v>88</v>
      </c>
      <c r="D68" s="12">
        <v>12</v>
      </c>
      <c r="E68" s="13">
        <v>5</v>
      </c>
      <c r="F68" s="24">
        <v>4</v>
      </c>
      <c r="G68" s="25">
        <v>15</v>
      </c>
      <c r="H68" s="15">
        <v>0</v>
      </c>
      <c r="I68" s="16">
        <f t="shared" si="0"/>
        <v>36</v>
      </c>
      <c r="J68" s="17"/>
      <c r="K68" s="18"/>
      <c r="L68" s="19"/>
      <c r="M68" s="19"/>
      <c r="N68" s="39"/>
      <c r="O68" s="43"/>
    </row>
    <row r="69" spans="1:15" ht="36" customHeight="1" thickBot="1">
      <c r="A69" s="9" t="s">
        <v>89</v>
      </c>
      <c r="B69" s="10" t="s">
        <v>157</v>
      </c>
      <c r="C69" s="11" t="s">
        <v>33</v>
      </c>
      <c r="D69" s="12">
        <v>150</v>
      </c>
      <c r="E69" s="13">
        <v>2</v>
      </c>
      <c r="F69" s="24">
        <v>80</v>
      </c>
      <c r="G69" s="25">
        <v>200</v>
      </c>
      <c r="H69" s="15">
        <v>0</v>
      </c>
      <c r="I69" s="16">
        <f>SUM(D69:H69)</f>
        <v>432</v>
      </c>
      <c r="J69" s="17"/>
      <c r="K69" s="18"/>
      <c r="L69" s="19"/>
      <c r="M69" s="19"/>
      <c r="N69" s="39"/>
      <c r="O69" s="43"/>
    </row>
    <row r="70" spans="1:15" ht="36" customHeight="1" thickBot="1">
      <c r="A70" s="9" t="s">
        <v>90</v>
      </c>
      <c r="B70" s="10" t="s">
        <v>158</v>
      </c>
      <c r="C70" s="11" t="s">
        <v>31</v>
      </c>
      <c r="D70" s="12">
        <v>15</v>
      </c>
      <c r="E70" s="13">
        <v>8</v>
      </c>
      <c r="F70" s="24">
        <v>12</v>
      </c>
      <c r="G70" s="25">
        <v>20</v>
      </c>
      <c r="H70" s="15">
        <v>0</v>
      </c>
      <c r="I70" s="16">
        <f t="shared" si="0"/>
        <v>55</v>
      </c>
      <c r="J70" s="17"/>
      <c r="K70" s="18"/>
      <c r="L70" s="19"/>
      <c r="M70" s="19"/>
      <c r="N70" s="39"/>
      <c r="O70" s="43"/>
    </row>
    <row r="71" spans="1:15" ht="36" customHeight="1" thickBot="1">
      <c r="A71" s="9" t="s">
        <v>91</v>
      </c>
      <c r="B71" s="10" t="s">
        <v>159</v>
      </c>
      <c r="C71" s="11" t="s">
        <v>31</v>
      </c>
      <c r="D71" s="12">
        <v>12</v>
      </c>
      <c r="E71" s="13">
        <v>4</v>
      </c>
      <c r="F71" s="14">
        <v>9</v>
      </c>
      <c r="G71" s="13">
        <v>10</v>
      </c>
      <c r="H71" s="15">
        <v>4</v>
      </c>
      <c r="I71" s="16">
        <f t="shared" ref="I71" si="1">SUM(D71:H71)</f>
        <v>39</v>
      </c>
      <c r="J71" s="17"/>
      <c r="K71" s="27"/>
      <c r="L71" s="28"/>
      <c r="M71" s="28"/>
      <c r="N71" s="40"/>
      <c r="O71" s="43"/>
    </row>
    <row r="72" spans="1:15" ht="30.75" customHeight="1" thickBot="1">
      <c r="A72" s="56" t="s">
        <v>92</v>
      </c>
      <c r="B72" s="57"/>
      <c r="C72" s="57"/>
      <c r="D72" s="57"/>
      <c r="E72" s="57"/>
      <c r="F72" s="57"/>
      <c r="G72" s="57"/>
      <c r="H72" s="57"/>
      <c r="I72" s="57"/>
      <c r="J72" s="57"/>
      <c r="K72" s="58"/>
      <c r="L72" s="29"/>
      <c r="M72" s="30"/>
      <c r="N72" s="29"/>
      <c r="O72" s="31"/>
    </row>
    <row r="73" spans="1:15" ht="14.25" customHeight="1">
      <c r="A73" s="32"/>
      <c r="B73" s="32"/>
      <c r="C73" s="32"/>
      <c r="D73" s="32"/>
      <c r="E73" s="32"/>
      <c r="F73" s="32"/>
      <c r="G73" s="32"/>
      <c r="H73" s="32"/>
      <c r="I73" s="33"/>
      <c r="J73" s="32"/>
      <c r="K73" s="32"/>
      <c r="L73" s="32"/>
      <c r="M73" s="32"/>
      <c r="N73" s="32"/>
      <c r="O73" s="32"/>
    </row>
    <row r="74" spans="1:15" ht="3" hidden="1" customHeight="1">
      <c r="A74" s="32"/>
      <c r="B74" s="32"/>
      <c r="C74" s="32"/>
      <c r="D74" s="32"/>
      <c r="E74" s="32"/>
      <c r="F74" s="32"/>
      <c r="G74" s="32"/>
      <c r="H74" s="32"/>
      <c r="I74" s="33"/>
      <c r="J74" s="32"/>
      <c r="K74" s="32"/>
      <c r="L74" s="32"/>
      <c r="M74" s="32"/>
      <c r="N74" s="32"/>
      <c r="O74" s="32"/>
    </row>
    <row r="75" spans="1:15" ht="177.75" customHeight="1">
      <c r="A75" s="32"/>
      <c r="B75" s="55" t="s">
        <v>165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32"/>
      <c r="N75" s="32"/>
      <c r="O75" s="32"/>
    </row>
    <row r="77" spans="1:15">
      <c r="B77" s="59" t="s">
        <v>94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</row>
    <row r="78" spans="1:15" ht="120" customHeight="1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</row>
    <row r="79" spans="1:15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</row>
    <row r="81" spans="2:12" ht="30.75" customHeight="1"/>
    <row r="82" spans="2:12">
      <c r="B82" t="s">
        <v>95</v>
      </c>
      <c r="C82" s="63"/>
      <c r="D82" s="63"/>
      <c r="E82" s="63"/>
      <c r="F82" s="63"/>
      <c r="G82" s="63"/>
      <c r="H82" s="36"/>
      <c r="I82" s="61" t="s">
        <v>93</v>
      </c>
      <c r="J82" s="61"/>
      <c r="K82" s="61"/>
      <c r="L82" s="61"/>
    </row>
    <row r="83" spans="2:12" ht="41.25" customHeight="1">
      <c r="B83" s="37" t="s">
        <v>163</v>
      </c>
      <c r="C83" s="62"/>
      <c r="D83" s="62"/>
      <c r="E83" s="62"/>
      <c r="F83" s="62"/>
      <c r="G83" s="62"/>
      <c r="H83" s="35"/>
      <c r="I83" s="64" t="s">
        <v>160</v>
      </c>
      <c r="J83" s="64"/>
      <c r="K83" s="64"/>
      <c r="L83" s="64"/>
    </row>
    <row r="84" spans="2:12" ht="30" customHeight="1">
      <c r="C84" s="34"/>
      <c r="D84" s="34"/>
      <c r="E84" s="34"/>
      <c r="F84" s="34"/>
      <c r="G84" s="34"/>
      <c r="H84" s="34"/>
      <c r="I84" s="47" t="s">
        <v>164</v>
      </c>
      <c r="J84" s="47"/>
      <c r="K84" s="47"/>
      <c r="L84" s="47"/>
    </row>
    <row r="85" spans="2:12">
      <c r="C85" s="34"/>
      <c r="D85" s="34"/>
      <c r="E85" s="34"/>
      <c r="F85" s="34"/>
      <c r="G85" s="34"/>
      <c r="H85" s="34"/>
      <c r="I85" s="38"/>
      <c r="J85" s="38"/>
      <c r="K85" s="38"/>
      <c r="L85" s="38"/>
    </row>
    <row r="86" spans="2:12">
      <c r="C86" s="34"/>
      <c r="D86" s="34"/>
      <c r="E86" s="34"/>
      <c r="F86" s="34"/>
      <c r="G86" s="34"/>
      <c r="H86" s="34"/>
      <c r="I86" s="38"/>
      <c r="J86" s="38"/>
      <c r="K86" s="38"/>
      <c r="L86" s="38"/>
    </row>
    <row r="87" spans="2:12">
      <c r="C87" s="34"/>
      <c r="D87" s="34"/>
      <c r="E87" s="34"/>
      <c r="F87" s="34"/>
      <c r="G87" s="34"/>
      <c r="H87" s="34"/>
      <c r="I87" s="38"/>
      <c r="J87" s="38"/>
      <c r="K87" s="38"/>
      <c r="L87" s="38"/>
    </row>
    <row r="88" spans="2:12">
      <c r="C88" s="34"/>
      <c r="D88" s="34"/>
      <c r="E88" s="34"/>
      <c r="F88" s="34"/>
      <c r="G88" s="34"/>
      <c r="H88" s="34"/>
      <c r="I88" s="38"/>
      <c r="J88" s="38"/>
      <c r="K88" s="38"/>
      <c r="L88" s="38"/>
    </row>
  </sheetData>
  <protectedRanges>
    <protectedRange password="DBBB" sqref="H68:H71" name="Rozstęp1_1_1_2"/>
    <protectedRange password="DBBB" sqref="G6:G60" name="Rozstęp1_3_1_1"/>
    <protectedRange password="DBBB" sqref="G61:G71" name="Rozstęp1_1_1_2_1"/>
    <protectedRange password="DBBB" sqref="F67:F71" name="Rozstęp1_4_8_1"/>
    <protectedRange password="DBBB" sqref="D6:D23" name="Rozstęp1_2_1_1_1"/>
    <protectedRange password="DBBB" sqref="D24:D71" name="Rozstęp1_2_7_1_1_1"/>
    <protectedRange password="DBBB" sqref="E6:E15" name="Rozstęp1_1_1_1_1_1"/>
    <protectedRange password="DBBB" sqref="E16:E23" name="Rozstęp1_1_2_1_1_1"/>
    <protectedRange password="DBBB" sqref="E24:E35" name="Rozstęp1_1_3_1_1_1"/>
    <protectedRange password="DBBB" sqref="E36:E47" name="Rozstęp1_1_4_1_1_1"/>
    <protectedRange password="DBBB" sqref="E48:E60" name="Rozstęp1_1_5_1_1_1"/>
    <protectedRange password="DBBB" sqref="E61:E71" name="Rozstęp1_1_6_1_1_1"/>
    <protectedRange password="DBBB" sqref="F6:F23" name="Rozstęp1_4_1_1"/>
    <protectedRange password="DBBB" sqref="F24:F35" name="Rozstęp1_4_7_1_1"/>
    <protectedRange password="DBBB" sqref="F36:F66" name="Rozstęp1_4_8_1_1"/>
    <protectedRange password="DBBB" sqref="H6:H60" name="Rozstęp1_3_1_2"/>
    <protectedRange password="DBBB" sqref="H61:H67" name="Rozstęp1_1_1_2_2"/>
  </protectedRanges>
  <mergeCells count="11">
    <mergeCell ref="I84:L84"/>
    <mergeCell ref="J1:O1"/>
    <mergeCell ref="A2:O2"/>
    <mergeCell ref="A3:O3"/>
    <mergeCell ref="B75:L75"/>
    <mergeCell ref="A72:K72"/>
    <mergeCell ref="B77:L79"/>
    <mergeCell ref="I82:L82"/>
    <mergeCell ref="C83:G83"/>
    <mergeCell ref="C82:G82"/>
    <mergeCell ref="I83:L83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agata.drozak</dc:creator>
  <cp:lastModifiedBy>agata.drozak</cp:lastModifiedBy>
  <cp:lastPrinted>2021-04-21T10:59:06Z</cp:lastPrinted>
  <dcterms:created xsi:type="dcterms:W3CDTF">2021-04-16T08:06:11Z</dcterms:created>
  <dcterms:modified xsi:type="dcterms:W3CDTF">2021-05-05T07:22:24Z</dcterms:modified>
</cp:coreProperties>
</file>